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gisdata\KHUB\Mobile_LiDAR\Mobile_LiDAR_Portal\Spreadsheet_Extracts\2023\"/>
    </mc:Choice>
  </mc:AlternateContent>
  <xr:revisionPtr revIDLastSave="0" documentId="13_ncr:1_{053944F9-B3D1-4DB5-A2A8-49DE6EDFA091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Retaining_Wall" sheetId="1" r:id="rId1"/>
  </sheets>
  <definedNames>
    <definedName name="_xlnm._FilterDatabase" localSheetId="0" hidden="1">Retaining_Wall!$A$1:$Z$1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4" i="1" l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<sst xmlns="http://schemas.openxmlformats.org/spreadsheetml/2006/main" count="4382" uniqueCount="1038">
  <si>
    <t>OBJECTID</t>
  </si>
  <si>
    <t>Unique ID</t>
  </si>
  <si>
    <t>Route ID</t>
  </si>
  <si>
    <t>From Measure</t>
  </si>
  <si>
    <t>To Measure</t>
  </si>
  <si>
    <t>Route Direction</t>
  </si>
  <si>
    <t>Side of Road</t>
  </si>
  <si>
    <t>Length (ft)</t>
  </si>
  <si>
    <t>Beginning Longitude</t>
  </si>
  <si>
    <t>Beginning Latitude</t>
  </si>
  <si>
    <t>Beginning Elevation</t>
  </si>
  <si>
    <t>Ending Longitude</t>
  </si>
  <si>
    <t>Ending Latitude</t>
  </si>
  <si>
    <t>Ending Elevation</t>
  </si>
  <si>
    <t>Collected Date</t>
  </si>
  <si>
    <t>Street Smart URL</t>
  </si>
  <si>
    <t>District</t>
  </si>
  <si>
    <t>Area</t>
  </si>
  <si>
    <t>Subarea</t>
  </si>
  <si>
    <t>County Number</t>
  </si>
  <si>
    <t>County Name</t>
  </si>
  <si>
    <t>Route Name</t>
  </si>
  <si>
    <t>State System</t>
  </si>
  <si>
    <t>SHAPE_Length</t>
  </si>
  <si>
    <t>8960656765526088682</t>
  </si>
  <si>
    <t>08130001800</t>
  </si>
  <si>
    <t>Non-Inventory</t>
  </si>
  <si>
    <t>Left</t>
  </si>
  <si>
    <t>https://streetsmart.cyclomedia.com/streetsmart/?mq=1782089.0767887265;1159346.4312990177;1782189.0767887265;1159446.4312990177&amp;msrs=EPSG:6923&amp;pq=WE71HFQ0&amp;pparams=285.7338320497743;-14.73656861799474;24</t>
  </si>
  <si>
    <t>1</t>
  </si>
  <si>
    <t>5</t>
  </si>
  <si>
    <t>2</t>
  </si>
  <si>
    <t>081</t>
  </si>
  <si>
    <t>Riley</t>
  </si>
  <si>
    <t>KS-18</t>
  </si>
  <si>
    <t>Y</t>
  </si>
  <si>
    <t>3578239715481665239</t>
  </si>
  <si>
    <t>08130001801</t>
  </si>
  <si>
    <t>Right</t>
  </si>
  <si>
    <t>https://streetsmart.cyclomedia.com/streetsmart/?mq=1775653.1667219657;1157609.5310189212;1775753.1667219657;1157709.5310189212&amp;msrs=EPSG:6923&amp;pq=WE71BFGA&amp;pparams=127.80871468164449;-21.311961328381866;25</t>
  </si>
  <si>
    <t>7211143846708360739</t>
  </si>
  <si>
    <t>https://streetsmart.cyclomedia.com/streetsmart/?mq=1759478.3183745318;1143680.4539299863;1759578.3183745318;1143780.4539299863&amp;msrs=EPSG:6923&amp;pq=WE71HH44&amp;pparams=307.1948755576698;-7.544011690068102;12</t>
  </si>
  <si>
    <t>616429783457874247</t>
  </si>
  <si>
    <t>Inventory</t>
  </si>
  <si>
    <t>https://streetsmart.cyclomedia.com/streetsmart/?mq=1759055.4385235547;1143091.8527376608;1759155.4385235547;1143191.8527376608&amp;msrs=EPSG:6923&amp;pq=WE71BHKS&amp;pparams=331.5000736379377;-16.339307603543972;13</t>
  </si>
  <si>
    <t>8487142143399444299</t>
  </si>
  <si>
    <t>https://streetsmart.cyclomedia.com/streetsmart/?mq=1775199.1257735908;1156735.4782516838;1775299.1257735908;1156835.4782516838&amp;msrs=EPSG:6923&amp;pq=WE71HLHB&amp;pparams=123.12816340577577;-7.829883527232438;11</t>
  </si>
  <si>
    <t>2927162669683967229</t>
  </si>
  <si>
    <t>https://streetsmart.cyclomedia.com/streetsmart/?mq=1782007.6544382928;1159213.4004090796;1782107.6544382928;1159313.4004090796&amp;msrs=EPSG:6923&amp;pq=WE71HFQA&amp;pparams=308.1538361117937;-2.4008264715170933;25</t>
  </si>
  <si>
    <t>92254322323455761</t>
  </si>
  <si>
    <t>https://streetsmart.cyclomedia.com/streetsmart/?mq=1782626.2564703159;1159883.8430577556;1782726.2564703159;1159983.8430577556&amp;msrs=EPSG:6923&amp;pq=WE71HFOQ&amp;pparams=342.019727755385;-11.638500688092867;27</t>
  </si>
  <si>
    <t>5966611921889694079</t>
  </si>
  <si>
    <t>0814000110002</t>
  </si>
  <si>
    <t>https://streetsmart.cyclomedia.com/streetsmart/?mq=1775944.3230893456;1157555.268398704;1776044.3230893456;1157655.268398704&amp;msrs=EPSG:6923&amp;pq=WE71BINA&amp;pparams=137.8095168641507;-16.730228927793718;22</t>
  </si>
  <si>
    <t>(ramp)</t>
  </si>
  <si>
    <t>8176702118635432865</t>
  </si>
  <si>
    <t>08150382200</t>
  </si>
  <si>
    <t>https://streetsmart.cyclomedia.com/streetsmart/?mq=1777439.3243307099;1166812.2280148086;1777539.3243307099;1166912.2280148086&amp;msrs=EPSG:6923&amp;pq=WE71BJ8B&amp;pparams=180.14247839706013;-1.457629243300854;29</t>
  </si>
  <si>
    <t>(classified non-state)</t>
  </si>
  <si>
    <t>N</t>
  </si>
  <si>
    <t>245396269809594629</t>
  </si>
  <si>
    <t>https://streetsmart.cyclomedia.com/streetsmart/?mq=1777420.306316494;1166810.6084111645;1777520.306316494;1166910.6084111645&amp;msrs=EPSG:6923&amp;pq=WE71BJ8A&amp;pparams=188.70747299451;-7.391399248665578;28</t>
  </si>
  <si>
    <t>8703521148439674161</t>
  </si>
  <si>
    <t>07520002401</t>
  </si>
  <si>
    <t>https://streetsmart.cyclomedia.com/streetsmart/?mq=1809187.0759341316;1168731.6014771159;1809287.0759341316;1168831.6014771159&amp;msrs=EPSG:6923&amp;pq=WE77LQR1&amp;pparams=7.7916069591311725;-9.094215470104091;12</t>
  </si>
  <si>
    <t>075</t>
  </si>
  <si>
    <t>Pottawatomie</t>
  </si>
  <si>
    <t>US-24</t>
  </si>
  <si>
    <t>391302569100221541</t>
  </si>
  <si>
    <t>https://streetsmart.cyclomedia.com/streetsmart/?mq=1776553.962066404;1157914.719371164;1776653.962066404;1158014.719371164&amp;msrs=EPSG:6923&amp;pq=WE71BIOI&amp;pparams=164.63419832754064;5.810328762283832;26</t>
  </si>
  <si>
    <t>2647231548152069058</t>
  </si>
  <si>
    <t>https://streetsmart.cyclomedia.com/streetsmart/?mq=1783084.2715390157;1160140.3449657327;1783184.2715390157;1160240.3449657327&amp;msrs=EPSG:6923&amp;pq=WE71HFNU&amp;pparams=343.67508587151053;-21.553828310292452;36</t>
  </si>
  <si>
    <t>4066528337097773187</t>
  </si>
  <si>
    <t>0816015370000</t>
  </si>
  <si>
    <t>https://streetsmart.cyclomedia.com/streetsmart/?mq=1820836.0697290327;1121368.8879924992;1820936.0697290327;1121468.8879924992&amp;msrs=EPSG:6923&amp;pq=WE71EZLN&amp;pparams=104.37376225626952;4.777816587756865;13</t>
  </si>
  <si>
    <t>(local)</t>
  </si>
  <si>
    <t>246400216992153431</t>
  </si>
  <si>
    <t>https://streetsmart.cyclomedia.com/streetsmart/?mq=1820770.2757671408;1121381.9759252383;1820870.2757671408;1121481.9759252383&amp;msrs=EPSG:6923&amp;pq=WE71EZLN&amp;pparams=279.64339734546843;6.330064025271737;18</t>
  </si>
  <si>
    <t>3922968127525914963</t>
  </si>
  <si>
    <t>https://streetsmart.cyclomedia.com/streetsmart/?mq=1820814.4834919993;1121604.146929061;1820914.4834919993;1121704.146929061&amp;msrs=EPSG:6923&amp;pq=WE71EZL9&amp;pparams=270.9066292354696;4.626408594461348;16</t>
  </si>
  <si>
    <t>3471425304941418403</t>
  </si>
  <si>
    <t>https://streetsmart.cyclomedia.com/streetsmart/?mq=1820858.7966020606;1121575.5001221432;1820958.7966020606;1121675.5001221432&amp;msrs=EPSG:6923&amp;pq=WE71EZLB&amp;pparams=81.95574989574128;23.466919574058444;25</t>
  </si>
  <si>
    <t>1632067696465883935</t>
  </si>
  <si>
    <t>03150108900</t>
  </si>
  <si>
    <t>https://streetsmart.cyclomedia.com/streetsmart/?mq=1746333.6902830894;1118741.5366253166;1746433.6902830894;1118841.5366253166&amp;msrs=EPSG:6923&amp;pq=WE71GP9O&amp;pparams=251.3761782974853;4.3893562126584165;15</t>
  </si>
  <si>
    <t>3</t>
  </si>
  <si>
    <t>031</t>
  </si>
  <si>
    <t>Geary</t>
  </si>
  <si>
    <t>4120395491025130281</t>
  </si>
  <si>
    <t>https://streetsmart.cyclomedia.com/streetsmart/?mq=1746387.559772922;1118726.7008515224;1746487.559772922;1118826.7008515224&amp;msrs=EPSG:6923&amp;pq=WE71GP78&amp;pparams=357.3058568973422;-25.558412592477897;31</t>
  </si>
  <si>
    <t>8787670927912901569</t>
  </si>
  <si>
    <t>https://streetsmart.cyclomedia.com/streetsmart/?mq=1746378.3969948904;1118571.1913530051;1746478.3969948904;1118671.1913530051&amp;msrs=EPSG:6923&amp;pq=WE71GP9Z&amp;pparams=261.08442474873283;35.1621631673868;39</t>
  </si>
  <si>
    <t>4946763399689805595</t>
  </si>
  <si>
    <t>https://streetsmart.cyclomedia.com/streetsmart/?mq=1746442.9707107835;1118552.5338134745;1746542.9707107835;1118652.5338134745&amp;msrs=EPSG:6923&amp;pq=WE71GPA1&amp;pparams=76.84190570792349;0.15921570301327878;10</t>
  </si>
  <si>
    <t>6306306268148782893</t>
  </si>
  <si>
    <t>03150310500</t>
  </si>
  <si>
    <t>https://streetsmart.cyclomedia.com/streetsmart/?mq=1787422.2269419173;1120602.5838569493;1787522.2269419173;1120702.5838569493&amp;msrs=EPSG:6923&amp;pq=WE720HRT&amp;pparams=257.03571854503537;30.710565906910997;33</t>
  </si>
  <si>
    <t>7092412395123679088</t>
  </si>
  <si>
    <t>https://streetsmart.cyclomedia.com/streetsmart/?mq=1787479.921317144;1120574.3745840134;1787579.921317144;1120674.3745840134&amp;msrs=EPSG:6923&amp;pq=WE71F3VY&amp;pparams=187.21614401816237;-20.2775840486951;12</t>
  </si>
  <si>
    <t>6745275889744096461</t>
  </si>
  <si>
    <t>https://streetsmart.cyclomedia.com/streetsmart/?mq=1787454.8129851324;1120734.0769525173;1787554.8129851324;1120834.0769525173&amp;msrs=EPSG:6923&amp;pq=WE720HRL&amp;pparams=105.56068952060882;27.48369393785148;30</t>
  </si>
  <si>
    <t>247388442133135232</t>
  </si>
  <si>
    <t>https://streetsmart.cyclomedia.com/streetsmart/?mq=1787403.4277064654;1120765.0627669266;1787503.4277064654;1120865.0627669266&amp;msrs=EPSG:6923&amp;pq=WE720HRJ&amp;pparams=261.5668797053046;3.950512842990833;14</t>
  </si>
  <si>
    <t>2293219469391977167</t>
  </si>
  <si>
    <t>02220003600</t>
  </si>
  <si>
    <t>https://streetsmart.cyclomedia.com/streetsmart/?mq=2241282.1892551193;1385980.7156988992;2241382.1892551193;1386080.7156988992&amp;msrs=EPSG:6923&amp;pq=WE76JTOJ&amp;pparams=29.45172402794651;1.86889148793494;21</t>
  </si>
  <si>
    <t>4</t>
  </si>
  <si>
    <t>022</t>
  </si>
  <si>
    <t>Doniphan</t>
  </si>
  <si>
    <t>US-36</t>
  </si>
  <si>
    <t>3279930082030664890</t>
  </si>
  <si>
    <t>05610003501</t>
  </si>
  <si>
    <t>https://streetsmart.cyclomedia.com/streetsmart/?mq=1897172.5940026578;890268.9348495395;1897272.5940026578;890368.9348495395&amp;msrs=EPSG:6923&amp;pq=WE75KU14&amp;pparams=337.428233176006;9.743209832191559;6</t>
  </si>
  <si>
    <t>056</t>
  </si>
  <si>
    <t>Lyon</t>
  </si>
  <si>
    <t>I-35</t>
  </si>
  <si>
    <t>3035772625646587114</t>
  </si>
  <si>
    <t>https://streetsmart.cyclomedia.com/streetsmart/?mq=1897168.65160827;890212.2538910707;1897268.65160827;890312.2538910707&amp;msrs=EPSG:6923&amp;pq=WE75KU16&amp;pparams=350.9335398488987;22.188326796779936;19</t>
  </si>
  <si>
    <t>3991155225379745040</t>
  </si>
  <si>
    <t>https://streetsmart.cyclomedia.com/streetsmart/?mq=1897157.2255753933;890207.062428981;1897257.2255753933;890307.062428981&amp;msrs=EPSG:6923&amp;pq=WE75KU16&amp;pparams=323.87574516361764;28.226888231080544;19</t>
  </si>
  <si>
    <t>2695730970868234773</t>
  </si>
  <si>
    <t>05610003500</t>
  </si>
  <si>
    <t>https://streetsmart.cyclomedia.com/streetsmart/?mq=1897184.741354488;890026.2524174475;1897284.741354488;890126.2524174475&amp;msrs=EPSG:6923&amp;pq=WE75LQS9&amp;pparams=156.33643204878217;13.571291300658197;6</t>
  </si>
  <si>
    <t>3617168599539384410</t>
  </si>
  <si>
    <t>https://streetsmart.cyclomedia.com/streetsmart/?mq=1897175.9900823666;890078.942968043;1897275.9900823666;890178.942968043&amp;msrs=EPSG:6923&amp;pq=WE75LQSA&amp;pparams=161.35469278250758;31.042263310947632;21</t>
  </si>
  <si>
    <t>5535932148688509347</t>
  </si>
  <si>
    <t>https://streetsmart.cyclomedia.com/streetsmart/?mq=1897187.784111403;890083.6949556216;1897287.784111403;890183.6949556216&amp;msrs=EPSG:6923&amp;pq=WE75LQSB&amp;pparams=169.67178074709608;35.905647459976954;20</t>
  </si>
  <si>
    <t>2879032388221503581</t>
  </si>
  <si>
    <t>0564000020001</t>
  </si>
  <si>
    <t>https://streetsmart.cyclomedia.com/streetsmart/?mq=1890552.0074960429;885688.3277946602;1890652.0074960429;885788.3277946602&amp;msrs=EPSG:6923&amp;pq=WE78NOHK&amp;pparams=347.5878484513818;-13.52716233946179;20</t>
  </si>
  <si>
    <t>1777349642833336447</t>
  </si>
  <si>
    <t>0564000020096</t>
  </si>
  <si>
    <t>https://streetsmart.cyclomedia.com/streetsmart/?mq=1891005.318055849;885719.336192491;1891105.318055849;885819.336192491&amp;msrs=EPSG:6923&amp;pq=WE75KUH9&amp;pparams=167.26329502710882;-39.246954887236356;26</t>
  </si>
  <si>
    <t>3942246423095593132</t>
  </si>
  <si>
    <t>0564000020004</t>
  </si>
  <si>
    <t>https://streetsmart.cyclomedia.com/streetsmart/?mq=1891003.149008987;885805.7598842455;1891103.149008987;885905.7598842455&amp;msrs=EPSG:6923&amp;pq=WE75KUE7&amp;pparams=25.097276289728967;-40.23468359922624;26</t>
  </si>
  <si>
    <t>735157192339040173</t>
  </si>
  <si>
    <t>0564000020003</t>
  </si>
  <si>
    <t>https://streetsmart.cyclomedia.com/streetsmart/?mq=1891749.8163926043;885931.6760535284;1891849.8163926043;886031.6760535284&amp;msrs=EPSG:6923&amp;pq=WE75KUCW&amp;pparams=356.92243942703016;-25.428327137361848;27</t>
  </si>
  <si>
    <t>3698076017182945038</t>
  </si>
  <si>
    <t>0564000020098</t>
  </si>
  <si>
    <t>https://streetsmart.cyclomedia.com/streetsmart/?mq=1891330.6965963626;885735.6025316947;1891430.6965963626;885835.6025316947&amp;msrs=EPSG:6923&amp;pq=WE75KUHT&amp;pparams=174.4256469257636;-37.24370363302324;26</t>
  </si>
  <si>
    <t>8294830963784443209</t>
  </si>
  <si>
    <t>0564000020002</t>
  </si>
  <si>
    <t>8014779699983299121</t>
  </si>
  <si>
    <t>07020005600</t>
  </si>
  <si>
    <t>https://streetsmart.cyclomedia.com/streetsmart/?mq=2003451.6852102024;1011921.9405902723;2003551.6852102024;1012021.9405902723&amp;msrs=EPSG:6923&amp;pq=WE72ZPD4&amp;pparams=17.161475495186465;-7.700362345400311;30</t>
  </si>
  <si>
    <t>070</t>
  </si>
  <si>
    <t>Osage</t>
  </si>
  <si>
    <t>US-56</t>
  </si>
  <si>
    <t>5984385264574284937</t>
  </si>
  <si>
    <t>https://streetsmart.cyclomedia.com/streetsmart/?mq=2003433.2141936682;1011927.9624119445;2003533.2141936682;1012027.9624119445&amp;msrs=EPSG:6923&amp;pq=WE72ZPD5&amp;pparams=5.3652121873284955;24.35819291071407;32</t>
  </si>
  <si>
    <t>469092067571947943</t>
  </si>
  <si>
    <t>https://streetsmart.cyclomedia.com/streetsmart/?mq=2003414.517524288;1011937.4972402138;2003514.517524288;1012037.4972402138&amp;msrs=EPSG:6923&amp;pq=WE72ZPD7&amp;pparams=48.101705491388856;26.48606368567902;29</t>
  </si>
  <si>
    <t>3846355110980701616</t>
  </si>
  <si>
    <t>00620006900</t>
  </si>
  <si>
    <t>https://streetsmart.cyclomedia.com/streetsmart/?mq=2336025.712943643;698239.0233521068;2336125.712943643;698339.0233521068&amp;msrs=EPSG:6923&amp;pq=WE75KZCU&amp;pparams=80.22892640196325;8.134253244261048;6</t>
  </si>
  <si>
    <t>006</t>
  </si>
  <si>
    <t>Bourbon</t>
  </si>
  <si>
    <t>US-69</t>
  </si>
  <si>
    <t>4684740446064880140</t>
  </si>
  <si>
    <t>10350112700</t>
  </si>
  <si>
    <t>https://streetsmart.cyclomedia.com/streetsmart/?mq=2058965.5999253634;527602.8729508099;2059065.5999253634;527702.8729508099&amp;msrs=EPSG:6923&amp;pq=WE75SGUE&amp;pparams=255.71154537792802;3.5382283152678773;24</t>
  </si>
  <si>
    <t>103</t>
  </si>
  <si>
    <t>Wilson</t>
  </si>
  <si>
    <t>775086558086467832</t>
  </si>
  <si>
    <t>https://streetsmart.cyclomedia.com/streetsmart/?mq=2058969.302914229;527457.6024727098;2059069.302914229;527557.6024727098&amp;msrs=EPSG:6923&amp;pq=WE75SGU5&amp;pparams=261.04982048291663;-12.01294127556389;24</t>
  </si>
  <si>
    <t>3369683084114825647</t>
  </si>
  <si>
    <t>01820016600</t>
  </si>
  <si>
    <t>https://streetsmart.cyclomedia.com/streetsmart/?mq=1660523.4615573431;386985.3335398539;1660623.4615573431;387085.3335398539&amp;msrs=EPSG:6923&amp;pq=WE773Q69&amp;pparams=349.9892952287447;-15.078550550041154;28</t>
  </si>
  <si>
    <t>018</t>
  </si>
  <si>
    <t>Cowley</t>
  </si>
  <si>
    <t>US-166</t>
  </si>
  <si>
    <t>8198402672774895968</t>
  </si>
  <si>
    <t>https://streetsmart.cyclomedia.com/streetsmart/?mq=1660435.5673424958;386939.3536209448;1660535.5673424958;387039.3536209448&amp;msrs=EPSG:6923&amp;pq=WE773Q6F&amp;pparams=166.53955698306848;-9.775488923042005;17</t>
  </si>
  <si>
    <t>4628641584635314038</t>
  </si>
  <si>
    <t>00820005400</t>
  </si>
  <si>
    <t>https://streetsmart.cyclomedia.com/streetsmart/?mq=1634476.5612393692;613481.8531302137;1634576.5612393692;613581.8531302137&amp;msrs=EPSG:6923&amp;pq=WE74PVW9&amp;pparams=182.164557492128;-7.393837228374352;11</t>
  </si>
  <si>
    <t>008</t>
  </si>
  <si>
    <t>Butler</t>
  </si>
  <si>
    <t>US-54</t>
  </si>
  <si>
    <t>6908500243341338611</t>
  </si>
  <si>
    <t>00810003501</t>
  </si>
  <si>
    <t>https://streetsmart.cyclomedia.com/streetsmart/?mq=1629722.5306771079;621752.3684842363;1629822.5306771079;621852.3684842363&amp;msrs=EPSG:6923&amp;pq=WE784YA6&amp;pparams=321.1354527643895;-10.143528517448328;13</t>
  </si>
  <si>
    <t>4295349554148897477</t>
  </si>
  <si>
    <t>00810003500</t>
  </si>
  <si>
    <t>https://streetsmart.cyclomedia.com/streetsmart/?mq=1629656.0821773857;621561.5345004897;1629756.0821773857;621661.5345004897&amp;msrs=EPSG:6923&amp;pq=WE784WUF&amp;pparams=158.72455818938465;8.321321426159402;13</t>
  </si>
  <si>
    <t>808182202154873250</t>
  </si>
  <si>
    <t>https://streetsmart.cyclomedia.com/streetsmart/?mq=1716790.6195932329;662221.9593570627;1716890.6195932329;662321.9593570627&amp;msrs=EPSG:6923&amp;pq=WE74PP9I&amp;pparams=78.35626746966706;2.750302692929792;21</t>
  </si>
  <si>
    <t>4747176183693242483</t>
  </si>
  <si>
    <t>https://streetsmart.cyclomedia.com/streetsmart/?mq=1716726.7790080463;662275.7917200603;1716826.7790080463;662375.7917200603&amp;msrs=EPSG:6923&amp;pq=WE74PP9M&amp;pparams=261.64305594342966;-5.558221956502167;12</t>
  </si>
  <si>
    <t>2784426418671002926</t>
  </si>
  <si>
    <t>0404000070002</t>
  </si>
  <si>
    <t>https://streetsmart.cyclomedia.com/streetsmart/?mq=1579395.5943286126;748047.641627678;1579495.5943286126;748147.641627678&amp;msrs=EPSG:6923&amp;pq=WE7A3L8T&amp;pparams=262.48027673526735;18.181478940053434;26</t>
  </si>
  <si>
    <t>040</t>
  </si>
  <si>
    <t>Harvey</t>
  </si>
  <si>
    <t>3958048716546222993</t>
  </si>
  <si>
    <t>04050410401</t>
  </si>
  <si>
    <t>1079525298449785180</t>
  </si>
  <si>
    <t>0404000070003</t>
  </si>
  <si>
    <t>https://streetsmart.cyclomedia.com/streetsmart/?mq=1579266.1303011677;748661.0179328308;1579366.1303011677;748761.0179328308&amp;msrs=EPSG:6923&amp;pq=WE7AC91I&amp;pparams=100.06783028516311;-18.884263599846655;30</t>
  </si>
  <si>
    <t>1264774987759629770</t>
  </si>
  <si>
    <t>04050410400</t>
  </si>
  <si>
    <t>https://streetsmart.cyclomedia.com/streetsmart/?mq=1579279.965577898;747730.4659202927;1579379.965577898;747830.4659202927&amp;msrs=EPSG:6923&amp;pq=WE7A3R7E&amp;pparams=267.54687083537425;-42.45036812995707;31</t>
  </si>
  <si>
    <t>1444959903585980812</t>
  </si>
  <si>
    <t>04010013500</t>
  </si>
  <si>
    <t>https://streetsmart.cyclomedia.com/streetsmart/?mq=1579399.2203703634;747732.22483227;1579499.2203703634;747832.22483227&amp;msrs=EPSG:6923&amp;pq=WE7A11V9&amp;pparams=74.8127295496426;-37.853808540539816;27</t>
  </si>
  <si>
    <t>I-135</t>
  </si>
  <si>
    <t>2950488400444242321</t>
  </si>
  <si>
    <t>04010013501</t>
  </si>
  <si>
    <t>3674327686804895800</t>
  </si>
  <si>
    <t>0404000060004</t>
  </si>
  <si>
    <t>https://streetsmart.cyclomedia.com/streetsmart/?mq=1579313.2266541133;744989.6467113144;1579413.2266541133;745089.6467113144&amp;msrs=EPSG:6923&amp;pq=WE7A3RC1&amp;pparams=262.7560339043137;-38.61615312457929;28</t>
  </si>
  <si>
    <t>4107772573600224373</t>
  </si>
  <si>
    <t>0404000060001</t>
  </si>
  <si>
    <t>https://streetsmart.cyclomedia.com/streetsmart/?mq=1579397.5637681661;744141.9698296471;1579497.5637681661;744241.9698296471&amp;msrs=EPSG:6923&amp;pq=WE7A11P6&amp;pparams=81.0290210100924;-16.50638778812594;22</t>
  </si>
  <si>
    <t>4890733172440848116</t>
  </si>
  <si>
    <t>04050410200</t>
  </si>
  <si>
    <t>1542739264772329779</t>
  </si>
  <si>
    <t>https://streetsmart.cyclomedia.com/streetsmart/?mq=1579428.9224417512;745306.5493924784;1579528.9224417512;745406.5493924784&amp;msrs=EPSG:6923&amp;pq=WE7A11R5&amp;pparams=71.11067721906329;-39.066348440004596;28</t>
  </si>
  <si>
    <t>6727676441033707908</t>
  </si>
  <si>
    <t>https://streetsmart.cyclomedia.com/streetsmart/?mq=1579307.763644667;745446.1800178468;1579407.763644667;745546.1800178468&amp;msrs=EPSG:6923&amp;pq=WE7A3RB9&amp;pparams=252.77630160219041;-24.400714306659204;29</t>
  </si>
  <si>
    <t>7006642909559339357</t>
  </si>
  <si>
    <t>137264029342823772</t>
  </si>
  <si>
    <t>04050410701</t>
  </si>
  <si>
    <t>https://streetsmart.cyclomedia.com/streetsmart/?mq=1569891.9154400525;739254.3923531605;1569991.9154400525;739354.3923531605&amp;msrs=EPSG:6923&amp;pq=WE7A0L5X&amp;pparams=356.2139248041923;-42.3776874771335;27</t>
  </si>
  <si>
    <t>244447334905122778</t>
  </si>
  <si>
    <t>0404000110004</t>
  </si>
  <si>
    <t>1358164034375771127</t>
  </si>
  <si>
    <t>0404000110001</t>
  </si>
  <si>
    <t>https://streetsmart.cyclomedia.com/streetsmart/?mq=1569415.9585337287;739116.974134831;1569515.9585337287;739216.974134831&amp;msrs=EPSG:6923&amp;pq=WE7A54X8&amp;pparams=164.82853020794326;-21.65559424642246;24</t>
  </si>
  <si>
    <t>3554469137647400067</t>
  </si>
  <si>
    <t>04050410700</t>
  </si>
  <si>
    <t>https://streetsmart.cyclomedia.com/streetsmart/?mq=1570271.1458100516;739139.0643230726;1570371.1458100516;739239.0643230726&amp;msrs=EPSG:6923&amp;pq=WE7A54YO&amp;pparams=156.52568633805896;-40.90871333797679;25</t>
  </si>
  <si>
    <t>7686718957002532831</t>
  </si>
  <si>
    <t>0404000110002</t>
  </si>
  <si>
    <t>4207035064761940141</t>
  </si>
  <si>
    <t>0404000110003</t>
  </si>
  <si>
    <t>https://streetsmart.cyclomedia.com/streetsmart/?mq=1571039.362572365;739269.0675251926;1571139.362572365;739369.0675251926&amp;msrs=EPSG:6923&amp;pq=WE7A0L3Z&amp;pparams=354.7154160127786;-22.547887061564793;25</t>
  </si>
  <si>
    <t>515007243554866679</t>
  </si>
  <si>
    <t>05930015300</t>
  </si>
  <si>
    <t>https://streetsmart.cyclomedia.com/streetsmart/?mq=1475195.1641214506;853307.1064790435;1475295.1641214506;853407.1064790435&amp;msrs=EPSG:6923&amp;pq=WE7BOJKF&amp;pparams=238.80982784326116;-21.43856136169723;6</t>
  </si>
  <si>
    <t>059</t>
  </si>
  <si>
    <t>McPherson</t>
  </si>
  <si>
    <t>KS-153</t>
  </si>
  <si>
    <t>7178970009974238790</t>
  </si>
  <si>
    <t>07930014800</t>
  </si>
  <si>
    <t>https://streetsmart.cyclomedia.com/streetsmart/?mq=1475400.150958024;1346838.172025339;1475500.150958024;1346938.172025339&amp;msrs=EPSG:6923&amp;pq=WE7F8P5X&amp;pparams=356.9908182812826;-6.060853785301066;11</t>
  </si>
  <si>
    <t>079</t>
  </si>
  <si>
    <t>Republic</t>
  </si>
  <si>
    <t>KS-148</t>
  </si>
  <si>
    <t>466945052540330758</t>
  </si>
  <si>
    <t>0796000120000</t>
  </si>
  <si>
    <t>https://streetsmart.cyclomedia.com/streetsmart/?mq=1475440.347136527;1346849.4207820953;1475540.347136527;1346949.4207820953&amp;msrs=EPSG:6923&amp;pq=WE7F8P1Q&amp;pparams=261.6866663012506;-7.21545328508049;13</t>
  </si>
  <si>
    <t>3970154232298238764</t>
  </si>
  <si>
    <t>https://streetsmart.cyclomedia.com/streetsmart/?mq=1475376.0721964713;1347007.5666108269;1475476.0721964713;1347107.5666108269&amp;msrs=EPSG:6923&amp;pq=WE7F8P1Z&amp;pparams=272.61220525735564;1.9759823712453435;5</t>
  </si>
  <si>
    <t>4367959024074699388</t>
  </si>
  <si>
    <t>07720003600</t>
  </si>
  <si>
    <t>https://streetsmart.cyclomedia.com/streetsmart/?mq=528452.7494594365;1400531.4824254147;528552.7494594365;1400631.4824254147&amp;msrs=EPSG:6923&amp;pq=WE7F0ZU6&amp;pparams=180.7129196133082;-13.327814118189565;17</t>
  </si>
  <si>
    <t>077</t>
  </si>
  <si>
    <t>Rawlins</t>
  </si>
  <si>
    <t>7924058655137197911</t>
  </si>
  <si>
    <t>01130006601</t>
  </si>
  <si>
    <t>https://streetsmart.cyclomedia.com/streetsmart/?mq=2359002.242048477;411892.5848068767;2359102.242048477;411992.5848068767&amp;msrs=EPSG:6923&amp;pq=WE7480DS&amp;pparams=8.177608641700573;-7.833694418597865;14</t>
  </si>
  <si>
    <t>011</t>
  </si>
  <si>
    <t>Cherokee</t>
  </si>
  <si>
    <t>KS-66</t>
  </si>
  <si>
    <t>644497618908787307</t>
  </si>
  <si>
    <t>019200069B001</t>
  </si>
  <si>
    <t>https://streetsmart.cyclomedia.com/streetsmart/?mq=2342057.5887343446;523969.5916416798;2342157.5887343446;524069.5916416798&amp;msrs=EPSG:6923&amp;pq=WE74BKOG&amp;pparams=59.17389685298258;-19.01089698104712;36</t>
  </si>
  <si>
    <t>019</t>
  </si>
  <si>
    <t>Crawford</t>
  </si>
  <si>
    <t>US-69 BUS</t>
  </si>
  <si>
    <t>6280973910389553184</t>
  </si>
  <si>
    <t>05020016600</t>
  </si>
  <si>
    <t>https://streetsmart.cyclomedia.com/streetsmart/?mq=2230494.64783133;397476.09338503884;2230594.64783133;397576.09338503884&amp;msrs=EPSG:6923&amp;pq=WE73ULGN&amp;pparams=348.180429801978;21.91655270355924;17</t>
  </si>
  <si>
    <t>050</t>
  </si>
  <si>
    <t>Labette</t>
  </si>
  <si>
    <t>2660510539836772681</t>
  </si>
  <si>
    <t>https://streetsmart.cyclomedia.com/streetsmart/?mq=2230526.132665071;397389.78436295374;2230626.132665071;397489.78436295374&amp;msrs=EPSG:6923&amp;pq=WE73ULGM&amp;pparams=174.04954242484703;11.514413795580872;8</t>
  </si>
  <si>
    <t>5401392220604366989</t>
  </si>
  <si>
    <t>https://streetsmart.cyclomedia.com/streetsmart/?mq=2230528.9790209006;397423.41217947967;2230628.9790209006;397523.41217947967&amp;msrs=EPSG:6923&amp;pq=WE73ULGL&amp;pparams=194.23902974320848;26.316607065016605;20</t>
  </si>
  <si>
    <t>2675565815952349034</t>
  </si>
  <si>
    <t>https://streetsmart.cyclomedia.com/streetsmart/?mq=2230482.4206763115;397459.40261861595;2230582.4206763115;397559.40261861595&amp;msrs=EPSG:6923&amp;pq=WE73ULGO&amp;pparams=349.123166469285;43.77905498759705;38</t>
  </si>
  <si>
    <t>7589628479978577682</t>
  </si>
  <si>
    <t>https://streetsmart.cyclomedia.com/streetsmart/?mq=2230450.9810899403;397457.2621877694;2230550.9810899403;397557.2621877694&amp;msrs=EPSG:6923&amp;pq=WE73ULGQ&amp;pparams=354.34292069166304;-14.40517180204596;43</t>
  </si>
  <si>
    <t>1047876221779458816</t>
  </si>
  <si>
    <t>https://streetsmart.cyclomedia.com/streetsmart/?mq=2230500.706432825;397462.8357999091;2230600.706432825;397562.8357999091&amp;msrs=EPSG:6923&amp;pq=WE73ULGN&amp;pparams=358.42360485010533;16.40636361011422;32</t>
  </si>
  <si>
    <t>5755255688942450928</t>
  </si>
  <si>
    <t>https://streetsmart.cyclomedia.com/streetsmart/?mq=2230510.1759769414;397421.5154422639;2230610.1759769414;397521.5154422639&amp;msrs=EPSG:6923&amp;pq=WE73ULGN&amp;pparams=163.8169348417457;10.381150308005044;18</t>
  </si>
  <si>
    <t>2476720835679425533</t>
  </si>
  <si>
    <t>https://streetsmart.cyclomedia.com/streetsmart/?mq=2230560.6617015693;397425.82539276633;2230660.6617015693;397525.82539276633&amp;msrs=EPSG:6923&amp;pq=WE73ULGJ&amp;pparams=197.42231644278615;-3.658490487998336;20</t>
  </si>
  <si>
    <t>8444064880878625012</t>
  </si>
  <si>
    <t>06320016600</t>
  </si>
  <si>
    <t>https://streetsmart.cyclomedia.com/streetsmart/?mq=2081616.808109991;387239.0234526891;2081716.808109991;387339.0234526891&amp;msrs=EPSG:6923&amp;pq=WE74P4R8&amp;pparams=349.982892210206;0.5638016770810413;25</t>
  </si>
  <si>
    <t>063</t>
  </si>
  <si>
    <t>Montgomery</t>
  </si>
  <si>
    <t>568373260761723416</t>
  </si>
  <si>
    <t>https://streetsmart.cyclomedia.com/streetsmart/?mq=2081564.465394532;387239.8132140951;2081664.465394532;387339.8132140951&amp;msrs=EPSG:6923&amp;pq=WE74P4RB&amp;pparams=342.7217498894441;7.437865082555368;22</t>
  </si>
  <si>
    <t>4556954740242512179</t>
  </si>
  <si>
    <t>https://streetsmart.cyclomedia.com/streetsmart/?mq=2081553.4815687723;387237.4465954497;2081653.4815687723;387337.4465954497&amp;msrs=EPSG:6923&amp;pq=WE74P4RC&amp;pparams=355.8075990966181;7.04523616730903;26</t>
  </si>
  <si>
    <t>1304009280161337535</t>
  </si>
  <si>
    <t>https://streetsmart.cyclomedia.com/streetsmart/?mq=2081520.954386458;387242.8462759207;2081620.954386458;387342.8462759207&amp;msrs=EPSG:6923&amp;pq=WE74P4RE&amp;pparams=357.56842694805766;22.690563777352253;19</t>
  </si>
  <si>
    <t>4426282224103525919</t>
  </si>
  <si>
    <t>https://streetsmart.cyclomedia.com/streetsmart/?mq=2081718.6268326396;387231.24640581093;2081818.6268326396;387331.24640581093&amp;msrs=EPSG:6923&amp;pq=WE74P4R2&amp;pparams=359.11774802733595;-28.32216776673169;44</t>
  </si>
  <si>
    <t>7551120444573389092</t>
  </si>
  <si>
    <t>https://streetsmart.cyclomedia.com/streetsmart/?mq=2081422.2974841965;387231.76237773424;2081522.2974841965;387331.76237773424&amp;msrs=EPSG:6923&amp;pq=WE74P4RK&amp;pparams=352.8836863290077;-12.361484419581362;29</t>
  </si>
  <si>
    <t>6336738181484321548</t>
  </si>
  <si>
    <t>https://streetsmart.cyclomedia.com/streetsmart/?mq=2081380.7146053347;387166.72539209557;2081480.7146053347;387266.72539209557&amp;msrs=EPSG:6923&amp;pq=WE74Q68Z&amp;pparams=154.44077197056794;-28.51200575992391;42</t>
  </si>
  <si>
    <t>1952210887179447093</t>
  </si>
  <si>
    <t>https://streetsmart.cyclomedia.com/streetsmart/?mq=2081488.5498535591;387158.8290918338;2081588.5498535591;387258.8290918338&amp;msrs=EPSG:6923&amp;pq=WE74Q696&amp;pparams=186.26224631175876;6.60063911850875;25</t>
  </si>
  <si>
    <t>3898107478176139978</t>
  </si>
  <si>
    <t>https://streetsmart.cyclomedia.com/streetsmart/?mq=2081500.8165028743;387158.29771065316;2081600.8165028743;387258.29771065316&amp;msrs=EPSG:6923&amp;pq=WE74Q697&amp;pparams=196.99004021551033;19.884513647880556;23</t>
  </si>
  <si>
    <t>8166625269646331351</t>
  </si>
  <si>
    <t>https://streetsmart.cyclomedia.com/streetsmart/?mq=2081522.0599045863;387152.921499458;2081622.0599045863;387252.921499458&amp;msrs=EPSG:6923&amp;pq=WE74Q698&amp;pparams=183.64694397637575;20.837069043654203;19</t>
  </si>
  <si>
    <t>8708945993302436836</t>
  </si>
  <si>
    <t>https://streetsmart.cyclomedia.com/streetsmart/?mq=2081552.0601535197;387160.12530474627;2081652.0601535197;387260.12530474627&amp;msrs=EPSG:6923&amp;pq=WE74Q69A&amp;pparams=192.2248037253102;1.7681926694568149;24</t>
  </si>
  <si>
    <t>8149657775480496574</t>
  </si>
  <si>
    <t>06320007500</t>
  </si>
  <si>
    <t>https://streetsmart.cyclomedia.com/streetsmart/?mq=2044720.126781513;455884.24998595554;2044820.126781513;455984.24998595554&amp;msrs=EPSG:6923&amp;pq=WE74OKJV&amp;pparams=13.07086266851556;12.675552263927948;8</t>
  </si>
  <si>
    <t>US-75</t>
  </si>
  <si>
    <t>3766949824336090401</t>
  </si>
  <si>
    <t>https://streetsmart.cyclomedia.com/streetsmart/?mq=2044603.520626476;455761.03648162854;2044703.520626476;455861.03648162854&amp;msrs=EPSG:6923&amp;pq=WE74OLFD&amp;pparams=202.8395329895242;12.98835595362933;9</t>
  </si>
  <si>
    <t>3524562693269822150</t>
  </si>
  <si>
    <t>https://streetsmart.cyclomedia.com/streetsmart/?mq=2052694.3585824454;459052.44979493803;2052794.3585824454;459152.44979493803&amp;msrs=EPSG:6923&amp;pq=WE771Y24&amp;pparams=277.1274323689885;4.235747198430669;13</t>
  </si>
  <si>
    <t>2035961637068895951</t>
  </si>
  <si>
    <t>https://streetsmart.cyclomedia.com/streetsmart/?mq=2052809.4560607667;458999.9877300712;2052909.4560607667;459099.9877300712&amp;msrs=EPSG:6923&amp;pq=WE771Y9U&amp;pparams=97.43375306026118;1.9087877590107276;12</t>
  </si>
  <si>
    <t>4377751430667229747</t>
  </si>
  <si>
    <t>02920040000</t>
  </si>
  <si>
    <t>https://streetsmart.cyclomedia.com/streetsmart/?mq=825534.6373575137;635289.4898440747;825634.6373575137;635389.4898440747&amp;msrs=EPSG:6923&amp;pq=WE7D2ST9&amp;pparams=9.377344533131492;-12.109705880409726;20</t>
  </si>
  <si>
    <t>6</t>
  </si>
  <si>
    <t>029</t>
  </si>
  <si>
    <t>Ford</t>
  </si>
  <si>
    <t>US-400</t>
  </si>
  <si>
    <t>1424611807487373688</t>
  </si>
  <si>
    <t>https://streetsmart.cyclomedia.com/streetsmart/?mq=825300.9981193423;635408.02624867;825400.9981193423;635508.02624867&amp;msrs=EPSG:6923&amp;pq=WE7D2STP&amp;pparams=10.826701721266318;-11.69450040096537;19</t>
  </si>
  <si>
    <t>1900786550687641022</t>
  </si>
  <si>
    <t>0426000220001</t>
  </si>
  <si>
    <t>https://streetsmart.cyclomedia.com/streetsmart/?mq=811217.286134441;759072.0784758189;811317.286134441;759172.0784758189&amp;msrs=EPSG:6923&amp;pq=WE7EPPA1&amp;pparams=93.9232679529816;0.4419811241930351;18</t>
  </si>
  <si>
    <t>042</t>
  </si>
  <si>
    <t>Hodgeman</t>
  </si>
  <si>
    <t>2576219564603295969</t>
  </si>
  <si>
    <t>08750650001</t>
  </si>
  <si>
    <t>https://streetsmart.cyclomedia.com/streetsmart/?mq=1616203.7774592005;629293.2345909484;1616303.7774592005;629393.2345909484&amp;msrs=EPSG:6923&amp;pq=WE76V8WQ&amp;pparams=2.402742398185495;-10.164470870840555;16</t>
  </si>
  <si>
    <t>087</t>
  </si>
  <si>
    <t>Sedgwick</t>
  </si>
  <si>
    <t>3251870725500187317</t>
  </si>
  <si>
    <t>08750650000</t>
  </si>
  <si>
    <t>https://streetsmart.cyclomedia.com/streetsmart/?mq=1616034.8434588995;629161.4482117606;1616134.8434588995;629261.4482117606&amp;msrs=EPSG:6923&amp;pq=WE76V95E&amp;pparams=191.64303926015145;-9.452803152912006;15</t>
  </si>
  <si>
    <t>2822092494990639878</t>
  </si>
  <si>
    <t>08750657501</t>
  </si>
  <si>
    <t>https://streetsmart.cyclomedia.com/streetsmart/?mq=1597767.8821454279;637259.5590369909;1597867.8821454279;637359.5590369909&amp;msrs=EPSG:6923&amp;pq=WE76VDUN&amp;pparams=281.981302208049;-9.624276700543737;16</t>
  </si>
  <si>
    <t>8074585491320405737</t>
  </si>
  <si>
    <t>08750657500</t>
  </si>
  <si>
    <t>https://streetsmart.cyclomedia.com/streetsmart/?mq=1597898.7811000536;637092.2032310677;1597998.7811000536;637192.2032310677&amp;msrs=EPSG:6923&amp;pq=WE76VE39&amp;pparams=94.46135680243079;-10.352650226815435;16</t>
  </si>
  <si>
    <t>7513760112196637108</t>
  </si>
  <si>
    <t>04820005400</t>
  </si>
  <si>
    <t>https://streetsmart.cyclomedia.com/streetsmart/?mq=1349966.7591507481;599630.834336548;1350066.7591507481;599730.834336548&amp;msrs=EPSG:6923&amp;pq=WE7FSD2Q&amp;pparams=155.47283079542834;-19.632534454596207;35</t>
  </si>
  <si>
    <t>048</t>
  </si>
  <si>
    <t>Kingman</t>
  </si>
  <si>
    <t>7782183508920285164</t>
  </si>
  <si>
    <t>08750652501</t>
  </si>
  <si>
    <t>https://streetsmart.cyclomedia.com/streetsmart/?mq=1592489.0687765002;637242.1839245008;1592589.0687765002;637342.1839245008&amp;msrs=EPSG:6923&amp;pq=WE76VFC8&amp;pparams=258.7157785739141;-10.072742497797492;16</t>
  </si>
  <si>
    <t>2715528468982932602</t>
  </si>
  <si>
    <t>08750652500</t>
  </si>
  <si>
    <t>https://streetsmart.cyclomedia.com/streetsmart/?mq=1592620.6549694804;637075.6039204976;1592720.6549694804;637175.6039204976&amp;msrs=EPSG:6923&amp;pq=WE76VFL6&amp;pparams=100.03787979982548;-9.485494414774626;15</t>
  </si>
  <si>
    <t>6345573667475508603</t>
  </si>
  <si>
    <t>08750640000</t>
  </si>
  <si>
    <t>https://streetsmart.cyclomedia.com/streetsmart/?mq=1555671.539202754;618266.4461532189;1555771.539202754;618366.4461532189&amp;msrs=EPSG:6923&amp;pq=WE7ENAXE&amp;pparams=341.93128908499943;-16.585222632288367;26</t>
  </si>
  <si>
    <t>4245112610106916425</t>
  </si>
  <si>
    <t>https://streetsmart.cyclomedia.com/streetsmart/?mq=1555456.8228294721;618160.0495950447;1555556.8228294721;618260.0495950447&amp;msrs=EPSG:6923&amp;pq=WE7ENB10&amp;pparams=160.74727409028208;-16.282443024609993;27</t>
  </si>
  <si>
    <t>5175588101813440092</t>
  </si>
  <si>
    <t>08750672501</t>
  </si>
  <si>
    <t>https://streetsmart.cyclomedia.com/streetsmart/?mq=1613591.8041991938;631770.2306540894;1613691.8041991938;631870.2306540894&amp;msrs=EPSG:6923&amp;pq=WE76VA1R&amp;pparams=252.68735513258585;-19.28386830326531;30</t>
  </si>
  <si>
    <t>5617948096200423306</t>
  </si>
  <si>
    <t>08750672500</t>
  </si>
  <si>
    <t>https://streetsmart.cyclomedia.com/streetsmart/?mq=1613691.2258704717;631528.2289375116;1613791.2258704717;631628.2289375116&amp;msrs=EPSG:6923&amp;pq=WE76VAD8&amp;pparams=107.84344194535328;-18.31239840646078;28</t>
  </si>
  <si>
    <t>5989803241319833382</t>
  </si>
  <si>
    <t>08750667500</t>
  </si>
  <si>
    <t>https://streetsmart.cyclomedia.com/streetsmart/?mq=1608238.7792737074;634674.2936858945;1608338.7792737074;634774.2936858945&amp;msrs=EPSG:6923&amp;pq=WE76VBT4&amp;pparams=260.67344605823666;-7.351143666374183;12</t>
  </si>
  <si>
    <t>2177078959660062034</t>
  </si>
  <si>
    <t>https://streetsmart.cyclomedia.com/streetsmart/?mq=1608364.8952511686;634518.8749706106;1608464.8952511686;634618.8749706106&amp;msrs=EPSG:6923&amp;pq=WE76VBNC&amp;pparams=52.17590932128621;-36.943234888287314;14</t>
  </si>
  <si>
    <t>1558986710975870547</t>
  </si>
  <si>
    <t>0874000380007</t>
  </si>
  <si>
    <t>https://streetsmart.cyclomedia.com/streetsmart/?mq=1583136.3446032247;613291.3571071397;1583236.3446032247;613391.3571071397&amp;msrs=EPSG:6923&amp;pq=WE76VWY1&amp;pparams=130.55313781816596;-11.935113005574097;12</t>
  </si>
  <si>
    <t>5625363185380353298</t>
  </si>
  <si>
    <t>08710023501</t>
  </si>
  <si>
    <t>https://streetsmart.cyclomedia.com/streetsmart/?mq=1563757.571871559;631857.9216426231;1563857.571871559;631957.9216426231&amp;msrs=EPSG:6923&amp;pq=WE7EN9EB&amp;pparams=313.79229110935887;-10.907380406438424;11</t>
  </si>
  <si>
    <t>I-235</t>
  </si>
  <si>
    <t>1576736153064383381</t>
  </si>
  <si>
    <t>08710023500</t>
  </si>
  <si>
    <t>https://streetsmart.cyclomedia.com/streetsmart/?mq=1563765.100024297;631613.3480158591;1563865.100024297;631713.3480158591&amp;msrs=EPSG:6923&amp;pq=WE7AEPL1&amp;pparams=134.91034436940015;-10.366272688065285;12</t>
  </si>
  <si>
    <t>8261361820281663521</t>
  </si>
  <si>
    <t>0874000560005</t>
  </si>
  <si>
    <t>https://streetsmart.cyclomedia.com/streetsmart/?mq=1557779.9566400074;610360.2250633508;1557879.9566400074;610460.2250633508&amp;msrs=EPSG:6923&amp;pq=WE7ENAPQ&amp;pparams=168.29414312907662;3.200930587887373;16</t>
  </si>
  <si>
    <t>285567737362875974</t>
  </si>
  <si>
    <t>0874000830005</t>
  </si>
  <si>
    <t>https://streetsmart.cyclomedia.com/streetsmart/?mq=1618854.349254441;613165.0194564984;1618954.349254441;613265.0194564984&amp;msrs=EPSG:6923&amp;pq=WE7CZSE1&amp;pparams=183.59546818231635;-15.357645040451699;6</t>
  </si>
  <si>
    <t>1938208987599235853</t>
  </si>
  <si>
    <t>08710003501</t>
  </si>
  <si>
    <t>https://streetsmart.cyclomedia.com/streetsmart/?mq=1618797.0455668604;613474.649501134;1618897.0455668604;613574.649501134&amp;msrs=EPSG:6923&amp;pq=WE79DBV1&amp;pparams=307.36970270365043;-2.630226663815441;7</t>
  </si>
  <si>
    <t>1143001595829005849</t>
  </si>
  <si>
    <t>08710003500</t>
  </si>
  <si>
    <t>https://streetsmart.cyclomedia.com/streetsmart/?mq=1629549.2285192902;621500.9458100935;1629649.2285192902;621600.9458100935&amp;msrs=EPSG:6923&amp;pq=WE784WU7&amp;pparams=146.43000559619276;-10.38137448674151;13</t>
  </si>
  <si>
    <t>7706089006441888082</t>
  </si>
  <si>
    <t>https://streetsmart.cyclomedia.com/streetsmart/?mq=1352874.0823842275;599673.5927058815;1352974.0823842275;599773.5927058815&amp;msrs=EPSG:6923&amp;pq=WE7FSZYW&amp;pparams=4.8703413976762135;-5.489637127607129;12</t>
  </si>
  <si>
    <t>2850798884857256481</t>
  </si>
  <si>
    <t>https://streetsmart.cyclomedia.com/streetsmart/?mq=1629622.9175578293;621697.6269978717;1629722.9175578293;621797.6269978717&amp;msrs=EPSG:6923&amp;pq=WE784YAD&amp;pparams=323.1291282286366;7.964322654422776;12</t>
  </si>
  <si>
    <t>6249318221922321194</t>
  </si>
  <si>
    <t>08720005401</t>
  </si>
  <si>
    <t>https://streetsmart.cyclomedia.com/streetsmart/?mq=1593573.6955343455;613149.0977927806;1593673.6955343455;613249.0977927806&amp;msrs=EPSG:6923&amp;pq=WE72N1AK&amp;pparams=338.3110166514799;-14.456212217039964;27</t>
  </si>
  <si>
    <t>608016002527312814</t>
  </si>
  <si>
    <t>https://streetsmart.cyclomedia.com/streetsmart/?mq=1592798.909364059;613138.2792690534;1592898.909364059;613238.2792690534&amp;msrs=EPSG:6923&amp;pq=WE72N1BW&amp;pparams=18.508436363849967;44.880261697395746;27</t>
  </si>
  <si>
    <t>9194626921791188310</t>
  </si>
  <si>
    <t>08720005400</t>
  </si>
  <si>
    <t>https://streetsmart.cyclomedia.com/streetsmart/?mq=1591775.3354881278;612937.745645287;1591875.3354881278;613037.745645287&amp;msrs=EPSG:6923&amp;pq=WE73V80E&amp;pparams=2.16562004018715;-14.342711845269173;23</t>
  </si>
  <si>
    <t>4235523592968871946</t>
  </si>
  <si>
    <t>https://streetsmart.cyclomedia.com/streetsmart/?mq=1592959.70122346;613025.1210812224;1593059.70122346;613125.1210812224&amp;msrs=EPSG:6923&amp;pq=WE72NGVE&amp;pparams=163.9584721661149;48.55761081126297;30</t>
  </si>
  <si>
    <t>8601361228507305998</t>
  </si>
  <si>
    <t>https://streetsmart.cyclomedia.com/streetsmart/?mq=1617934.2439451304;612270.0561557106;1618034.2439451304;612370.0561557106&amp;msrs=EPSG:6923&amp;pq=WE784W4W&amp;pparams=147.1078686621965;-8.087194826765925;7</t>
  </si>
  <si>
    <t>4444629366235233038</t>
  </si>
  <si>
    <t>0874000830004</t>
  </si>
  <si>
    <t>https://streetsmart.cyclomedia.com/streetsmart/?mq=1617813.2298252422;612549.0936029151;1617913.2298252422;612649.0936029151&amp;msrs=EPSG:6923&amp;pq=WE7CZSKO&amp;pparams=300.7359105751565;-7.452344944542146;8</t>
  </si>
  <si>
    <t>2093699595610799567</t>
  </si>
  <si>
    <t>06920028300</t>
  </si>
  <si>
    <t>https://streetsmart.cyclomedia.com/streetsmart/?mq=851995.3586728602;1401196.065310179;852095.3586728602;1401296.065310179&amp;msrs=EPSG:6923&amp;pq=WE7CG9ZW&amp;pparams=280.0942730637196;-5.199428718697091;18</t>
  </si>
  <si>
    <t>069</t>
  </si>
  <si>
    <t>Norton</t>
  </si>
  <si>
    <t>US-283</t>
  </si>
  <si>
    <t>8853087548756473316</t>
  </si>
  <si>
    <t>https://streetsmart.cyclomedia.com/streetsmart/?mq=851995.8641830558;1401231.8246244106;852095.8641830558;1401331.8246244106&amp;msrs=EPSG:6923&amp;pq=WE7CG9ZU&amp;pparams=285.96272364499987;-3.714546306712155;18</t>
  </si>
  <si>
    <t>4506412620889290044</t>
  </si>
  <si>
    <t>02020008300</t>
  </si>
  <si>
    <t>https://streetsmart.cyclomedia.com/streetsmart/?mq=670731.2897031277;1399248.211295069;670831.2897031277;1399348.211295069&amp;msrs=EPSG:6923&amp;pq=WE7F4DS4&amp;pparams=271.5068418160987;-2.125900213922368;15</t>
  </si>
  <si>
    <t>020</t>
  </si>
  <si>
    <t>Decatur</t>
  </si>
  <si>
    <t>US-83</t>
  </si>
  <si>
    <t>3132269734685354108</t>
  </si>
  <si>
    <t>https://streetsmart.cyclomedia.com/streetsmart/?mq=670736.3936649257;1399373.416185883;670836.3936649257;1399473.416185883&amp;msrs=EPSG:6923&amp;pq=WE7F4DSC&amp;pparams=261.82023540802913;0.3334711763934236;14</t>
  </si>
  <si>
    <t>5452868614513190748</t>
  </si>
  <si>
    <t>0464000590003</t>
  </si>
  <si>
    <t>https://streetsmart.cyclomedia.com/streetsmart/?mq=2315263.1807442056;1087890.067234176;2315363.1807442056;1087990.067234176&amp;msrs=EPSG:6923&amp;pq=WE75XV65&amp;pparams=316.3678358279782;-25.194386928653778;32</t>
  </si>
  <si>
    <t>046</t>
  </si>
  <si>
    <t>Johnson</t>
  </si>
  <si>
    <t>7867975994461172110</t>
  </si>
  <si>
    <t>04620005600</t>
  </si>
  <si>
    <t>https://streetsmart.cyclomedia.com/streetsmart/?mq=2245981.1472348925;1031793.3578171334;2246081.1472348925;1031893.3578171334&amp;msrs=EPSG:6923&amp;pq=WE760RBY&amp;pparams=136.6553712370016;-6.6644961544627765;6</t>
  </si>
  <si>
    <t>4870427416859244944</t>
  </si>
  <si>
    <t>https://streetsmart.cyclomedia.com/streetsmart/?mq=2255404.9382920354;1040321.6000574968;2255504.9382920354;1040421.6000574968&amp;msrs=EPSG:6923&amp;pq=WE760ROR&amp;pparams=160.56241378319402;2.717297105148588;6</t>
  </si>
  <si>
    <t>9080581882259612151</t>
  </si>
  <si>
    <t>04610003500</t>
  </si>
  <si>
    <t>https://streetsmart.cyclomedia.com/streetsmart/?mq=2322373.6719717444;1111487.6777976605;2322473.6719717444;1111587.6777976605&amp;msrs=EPSG:6923&amp;pq=WE758R6V&amp;pparams=115.38660302904817;-12.305653194824739;27</t>
  </si>
  <si>
    <t>2293385088005002425</t>
  </si>
  <si>
    <t>https://streetsmart.cyclomedia.com/streetsmart/?mq=2322486.243284895;1113695.0272886106;2322586.243284895;1113795.0272886106&amp;msrs=EPSG:6923&amp;pq=WE7531L9&amp;pparams=107.10311920172113;-23.10860428043671;38</t>
  </si>
  <si>
    <t>2046445733398902353</t>
  </si>
  <si>
    <t>04650290100</t>
  </si>
  <si>
    <t>https://streetsmart.cyclomedia.com/streetsmart/?mq=2324333.758926749;1122830.2709733788;2324433.758926749;1122930.2709733788&amp;msrs=EPSG:6923&amp;pq=WE752X8B&amp;pparams=102.98200234070595;-2.7443578816100556;15</t>
  </si>
  <si>
    <t>5803354687834720659</t>
  </si>
  <si>
    <t>https://streetsmart.cyclomedia.com/streetsmart/?mq=2324303.8319399133;1123835.830592918;2324403.8319399133;1123935.830592918&amp;msrs=EPSG:6923&amp;pq=WE752XA0&amp;pparams=93.26139174249184;-12.906401891951926;29</t>
  </si>
  <si>
    <t>5657245381547986537</t>
  </si>
  <si>
    <t>04650276000</t>
  </si>
  <si>
    <t>https://streetsmart.cyclomedia.com/streetsmart/?mq=2320393.808858997;1109382.6134747902;2320493.808858997;1109482.6134747902&amp;msrs=EPSG:6923&amp;pq=WE752YSA&amp;pparams=6.4834713257695;-13.340607107552506;19</t>
  </si>
  <si>
    <t>8082822474988999234</t>
  </si>
  <si>
    <t>https://streetsmart.cyclomedia.com/streetsmart/?mq=2320336.9029118605;1109378.906654028;2320436.9029118605;1109478.906654028&amp;msrs=EPSG:6923&amp;pq=WE752YSD&amp;pparams=349.02115932073383;-14.992365746716738;19</t>
  </si>
  <si>
    <t>6227506090879778279</t>
  </si>
  <si>
    <t>https://streetsmart.cyclomedia.com/streetsmart/?mq=2320161.930517562;1109370.6659088463;2320261.930517562;1109470.6659088463&amp;msrs=EPSG:6923&amp;pq=WE752YSO&amp;pparams=359.9301256713761;-13.850569489607382;18</t>
  </si>
  <si>
    <t>3082791793281343901</t>
  </si>
  <si>
    <t>04650271200</t>
  </si>
  <si>
    <t>https://streetsmart.cyclomedia.com/streetsmart/?mq=2323698.3669544635;1120196.5710553562;2323798.3669544635;1120296.5710553562&amp;msrs=EPSG:6923&amp;pq=WE756DRI&amp;pparams=357.7262064681655;-17.83394752631162;28</t>
  </si>
  <si>
    <t>1335780391193552412</t>
  </si>
  <si>
    <t>https://streetsmart.cyclomedia.com/streetsmart/?mq=2323654.7530542477;1120208.2852860303;2323754.7530542477;1120308.2852860303&amp;msrs=EPSG:6923&amp;pq=WE756DRL&amp;pparams=9.203823829162445;-6.222702435401957;15</t>
  </si>
  <si>
    <t>4452903853678579163</t>
  </si>
  <si>
    <t>0464000290002</t>
  </si>
  <si>
    <t>https://streetsmart.cyclomedia.com/streetsmart/?mq=2323287.541444256;1120193.2753332448;2323387.541444256;1120293.2753332448&amp;msrs=EPSG:6923&amp;pq=WE756DS9&amp;pparams=98.40837372500783;-32.824637103261935;48</t>
  </si>
  <si>
    <t>43778335471603050</t>
  </si>
  <si>
    <t>https://streetsmart.cyclomedia.com/streetsmart/?mq=2323118.5702890595;1121101.051754031;2323218.5702890595;1121201.051754031&amp;msrs=EPSG:6923&amp;pq=WE756DTW&amp;pparams=101.21253179174386;-11.8434202662801;12</t>
  </si>
  <si>
    <t>544791769883704554</t>
  </si>
  <si>
    <t>04650272400</t>
  </si>
  <si>
    <t>https://streetsmart.cyclomedia.com/streetsmart/?mq=2319626.25435017;1117209.1383554025;2319726.25435017;1117309.1383554025&amp;msrs=EPSG:6923&amp;pq=WE7CNANL&amp;pparams=162.23627093106336;-10.328507331036809;21</t>
  </si>
  <si>
    <t>5816644381469902643</t>
  </si>
  <si>
    <t>https://streetsmart.cyclomedia.com/streetsmart/?mq=2324597.616655778;1117449.6065760308;2324697.616655778;1117549.6065760308&amp;msrs=EPSG:6923&amp;pq=WE7CNAW2&amp;pparams=178.84045250339474;-7.731220165371316;11</t>
  </si>
  <si>
    <t>531791581813801235</t>
  </si>
  <si>
    <t>https://streetsmart.cyclomedia.com/streetsmart/?mq=2324858.7971956576;1117443.7533082461;2324958.7971956576;1117543.7533082461&amp;msrs=EPSG:6923&amp;pq=WE758QO1&amp;pparams=88.92105590428808;-11.011667700959109;22</t>
  </si>
  <si>
    <t>6675549240039095385</t>
  </si>
  <si>
    <t>05210007001</t>
  </si>
  <si>
    <t>https://streetsmart.cyclomedia.com/streetsmart/?mq=2198198.2560708583;1115848.5993476524;2198298.2560708583;1115948.5993476524&amp;msrs=EPSG:6923&amp;pq=WE74MD54&amp;pparams=337.45537022408666;-8.661096936600398;9</t>
  </si>
  <si>
    <t>052</t>
  </si>
  <si>
    <t>Leavenworth</t>
  </si>
  <si>
    <t>I-70</t>
  </si>
  <si>
    <t>3469694565743744884</t>
  </si>
  <si>
    <t>https://streetsmart.cyclomedia.com/streetsmart/?mq=2198195.2501098085;1115710.4777283606;2198295.2501098085;1115810.4777283606&amp;msrs=EPSG:6923&amp;pq=WE74MD58&amp;pparams=152.71638693844523;-4.055376298277012;7</t>
  </si>
  <si>
    <t>2984222619098610286</t>
  </si>
  <si>
    <t>https://streetsmart.cyclomedia.com/streetsmart/?mq=2185040.3609664654;1107272.1246965243;2185140.3609664654;1107372.1246965243&amp;msrs=EPSG:6923&amp;pq=WE74LQQG&amp;pparams=9.885788621338861;-20.67759373683132;11</t>
  </si>
  <si>
    <t>467452747883273655</t>
  </si>
  <si>
    <t>04650272200</t>
  </si>
  <si>
    <t>https://streetsmart.cyclomedia.com/streetsmart/?mq=2298597.8329556803;1110881.588682844;2298697.8329556803;1110981.588682844&amp;msrs=EPSG:6923&amp;pq=WE7N75J0&amp;pparams=21.479580539735224;-4.873528483298844;15</t>
  </si>
  <si>
    <t>8600034140372095202</t>
  </si>
  <si>
    <t>05210007000</t>
  </si>
  <si>
    <t>https://streetsmart.cyclomedia.com/streetsmart/?mq=2185315.496040246;1107168.8331373525;2185415.496040246;1107268.8331373525&amp;msrs=EPSG:6923&amp;pq=WE74LQPZ&amp;pparams=179.2135159402423;-17.864173705048366;9</t>
  </si>
  <si>
    <t>1916735861510147245</t>
  </si>
  <si>
    <t>https://streetsmart.cyclomedia.com/streetsmart/?mq=2198086.3163309786;1115207.385301662;2198186.3163309786;1115307.385301662&amp;msrs=EPSG:6923&amp;pq=WE74MG2M&amp;pparams=131.15295164743202;-8.593515812521508;9</t>
  </si>
  <si>
    <t>5549520685958265320</t>
  </si>
  <si>
    <t>https://streetsmart.cyclomedia.com/streetsmart/?mq=2198090.19720646;1115404.8760621855;2198190.19720646;1115504.8760621855&amp;msrs=EPSG:6923&amp;pq=WE74MG2V&amp;pparams=318.0622577758222;-5.280641660473097;7</t>
  </si>
  <si>
    <t>6874749669322861601</t>
  </si>
  <si>
    <t>0466028870000</t>
  </si>
  <si>
    <t>https://streetsmart.cyclomedia.com/streetsmart/?mq=2323563.719048768;1118151.204486106;2323663.719048768;1118251.204486106&amp;msrs=EPSG:6923&amp;pq=WE758Q2D&amp;pparams=286.5594931930448;-15.679931684963249;20</t>
  </si>
  <si>
    <t>2501865618344272242</t>
  </si>
  <si>
    <t>0466032240002</t>
  </si>
  <si>
    <t>https://streetsmart.cyclomedia.com/streetsmart/?mq=2324818.375333667;1117444.763887886;2324918.375333667;1117544.763887886&amp;msrs=EPSG:6923&amp;pq=WE758QO0&amp;pparams=222.1107323660487;-16.89912379633213;30</t>
  </si>
  <si>
    <t>8861532836496561983</t>
  </si>
  <si>
    <t>https://streetsmart.cyclomedia.com/streetsmart/?mq=2324869.1411652532;1117364.9549522954;2324969.1411652532;1117464.9549522954&amp;msrs=EPSG:6923&amp;pq=WE758QO6&amp;pparams=83.34903050819948;-10.111731906584126;19</t>
  </si>
  <si>
    <t>7904158770372157864</t>
  </si>
  <si>
    <t>https://streetsmart.cyclomedia.com/streetsmart/?mq=2324248.506490627;1123025.0156141452;2324348.506490627;1123125.0156141452&amp;msrs=EPSG:6923&amp;pq=WE752XIT&amp;pparams=261.6717003243278;-26.494457051937445;38</t>
  </si>
  <si>
    <t>2535211242212330125</t>
  </si>
  <si>
    <t>https://streetsmart.cyclomedia.com/streetsmart/?mq=2324252.364064765;1122935.54515069;2324352.364064765;1123035.54515069&amp;msrs=EPSG:6923&amp;pq=WE752XIZ&amp;pparams=299.5312050009594;-4.674875499797402;35</t>
  </si>
  <si>
    <t>1482522084019804706</t>
  </si>
  <si>
    <t>https://streetsmart.cyclomedia.com/streetsmart/?mq=2322579.206357435;1115404.6255359636;2322679.206357435;1115504.6255359636&amp;msrs=EPSG:6923&amp;pq=WE7531O6&amp;pparams=78.58496467997539;-15.94190787573889;33</t>
  </si>
  <si>
    <t>5104508682893348806</t>
  </si>
  <si>
    <t>04650282000</t>
  </si>
  <si>
    <t>https://streetsmart.cyclomedia.com/streetsmart/?mq=2276269.0335340328;1126126.8579185084;2276369.0335340328;1126226.8579185084&amp;msrs=EPSG:6923&amp;pq=WE76UYB2&amp;pparams=4.666613114972563;-7.566714778201854;13</t>
  </si>
  <si>
    <t>2138665557749549699</t>
  </si>
  <si>
    <t>04650421101</t>
  </si>
  <si>
    <t>https://streetsmart.cyclomedia.com/streetsmart/?mq=2303089.7005034857;1079523.7631241684;2303189.7005034857;1079623.7631241684&amp;msrs=EPSG:6923&amp;pq=WE76TQBY&amp;pparams=357.2288459604928;-23.67529809086831;33</t>
  </si>
  <si>
    <t>7745248016961781609</t>
  </si>
  <si>
    <t>04650287400</t>
  </si>
  <si>
    <t>https://streetsmart.cyclomedia.com/streetsmart/?mq=2321570.168642464;1085558.5535345275;2321670.168642464;1085658.5535345275&amp;msrs=EPSG:6923&amp;pq=WE75XWBW&amp;pparams=7.819329460045907;-26.08696016962123;36</t>
  </si>
  <si>
    <t>5014170419628090905</t>
  </si>
  <si>
    <t>04650300100</t>
  </si>
  <si>
    <t>https://streetsmart.cyclomedia.com/streetsmart/?mq=2336278.8097360586;1087018.291896223;2336378.8097360586;1087118.291896223&amp;msrs=EPSG:6923&amp;pq=WE76JX7N&amp;pparams=264.3056656803531;-9.665006512666995;12</t>
  </si>
  <si>
    <t>2258017686646476406</t>
  </si>
  <si>
    <t>https://streetsmart.cyclomedia.com/streetsmart/?mq=2336285.2697116365;1086713.7332485565;2336385.2697116365;1086813.7332485565&amp;msrs=EPSG:6923&amp;pq=WE76JX86&amp;pparams=273.6457054637576;-8.953868267457134;11</t>
  </si>
  <si>
    <t>9192220446104649945</t>
  </si>
  <si>
    <t>https://streetsmart.cyclomedia.com/streetsmart/?mq=2322090.347415104;1110187.4722523326;2322190.347415104;1110287.4722523326&amp;msrs=EPSG:6923&amp;pq=WE758R4M&amp;pparams=130.30891724637172;8.36085467292172;25</t>
  </si>
  <si>
    <t>4520337252933446478</t>
  </si>
  <si>
    <t>04650281000</t>
  </si>
  <si>
    <t>https://streetsmart.cyclomedia.com/streetsmart/?mq=2317851.625657362;1101207.2533185154;2317951.625657362;1101307.2533185154&amp;msrs=EPSG:6923&amp;pq=WE756D79&amp;pparams=195.24902142266944;-10.210589016616375;22</t>
  </si>
  <si>
    <t>6454013395522159993</t>
  </si>
  <si>
    <t>04650270100</t>
  </si>
  <si>
    <t>https://streetsmart.cyclomedia.com/streetsmart/?mq=2304394.1128781415;1088546.9151236424;2304494.1128781415;1088646.9151236424&amp;msrs=EPSG:6923&amp;pq=WE756FBY&amp;pparams=266.1646055894564;-15.74692210411207;24</t>
  </si>
  <si>
    <t>8911869626174916375</t>
  </si>
  <si>
    <t>https://streetsmart.cyclomedia.com/streetsmart/?mq=2304484.8272193354;1088859.5610054615;2304584.8272193354;1088959.5610054615&amp;msrs=EPSG:6923&amp;pq=WE756FDK&amp;pparams=103.86855239564329;-12.78140253709027;24</t>
  </si>
  <si>
    <t>4818606011026066589</t>
  </si>
  <si>
    <t>04650315600</t>
  </si>
  <si>
    <t>https://streetsmart.cyclomedia.com/streetsmart/?mq=2304488.592275138;1089315.2083530019;2304588.592275138;1089415.2083530019&amp;msrs=EPSG:6923&amp;pq=WE756FEC&amp;pparams=111.25735091414849;-9.042165275838434;23</t>
  </si>
  <si>
    <t>2046223030184790187</t>
  </si>
  <si>
    <t>04650282400</t>
  </si>
  <si>
    <t>https://streetsmart.cyclomedia.com/streetsmart/?mq=2318110.6941672796;1096036.2593808197;2318210.6941672796;1096136.2593808197&amp;msrs=EPSG:6923&amp;pq=WE756GWA&amp;pparams=350.3984844922169;-15.10840939955993;19</t>
  </si>
  <si>
    <t>1087824068390153863</t>
  </si>
  <si>
    <t>04650280100</t>
  </si>
  <si>
    <t>https://streetsmart.cyclomedia.com/streetsmart/?mq=2315150.9091117457;1087269.9690321204;2315250.9091117457;1087369.9690321204&amp;msrs=EPSG:6923&amp;pq=WE75XUZI&amp;pparams=109.48568777998014;-17.99388535185253;26</t>
  </si>
  <si>
    <t>6449863956621090360</t>
  </si>
  <si>
    <t>https://streetsmart.cyclomedia.com/streetsmart/?mq=2315098.6414747783;1089011.3250139707;2315198.6414747783;1089111.3250139707&amp;msrs=EPSG:6923&amp;pq=WE75XV2G&amp;pparams=94.93430202493028;-18.41095101114499;24</t>
  </si>
  <si>
    <t>6366426463518286892</t>
  </si>
  <si>
    <t>https://streetsmart.cyclomedia.com/streetsmart/?mq=2314968.813822184;1089337.171907794;2315068.813822184;1089437.171907794&amp;msrs=EPSG:6923&amp;pq=WE75XV38&amp;pparams=265.75746865470836;-7.69598056728231;13</t>
  </si>
  <si>
    <t>4756356894539116558</t>
  </si>
  <si>
    <t>10530003201</t>
  </si>
  <si>
    <t>https://streetsmart.cyclomedia.com/streetsmart/?mq=2302551.446931745;1137349.6708253885;2302651.446931745;1137449.6708253885&amp;msrs=EPSG:6923&amp;pq=WE7342YZ&amp;pparams=340.1487728482508;-15.661343994084827;32</t>
  </si>
  <si>
    <t>105</t>
  </si>
  <si>
    <t>Wyandotte</t>
  </si>
  <si>
    <t>KS-32</t>
  </si>
  <si>
    <t>5226505486323528203</t>
  </si>
  <si>
    <t>10550251500</t>
  </si>
  <si>
    <t>https://streetsmart.cyclomedia.com/streetsmart/?mq=2285443.132630145;1134069.9812095915;2285543.132630145;1134169.9812095915&amp;msrs=EPSG:6923&amp;pq=WE7344BE&amp;pparams=271.1437241376935;-21.35239384169932;45</t>
  </si>
  <si>
    <t>3171999014732455680</t>
  </si>
  <si>
    <t>10550254001</t>
  </si>
  <si>
    <t>https://streetsmart.cyclomedia.com/streetsmart/?mq=2326446.55122964;1154702.0961110108;2326546.55122964;1154802.0961110108&amp;msrs=EPSG:6923&amp;pq=WE748P0G&amp;pparams=8.333508675248908;12.409254931511406;42</t>
  </si>
  <si>
    <t>3803286785765315048</t>
  </si>
  <si>
    <t>10520016901</t>
  </si>
  <si>
    <t>https://streetsmart.cyclomedia.com/streetsmart/?mq=2342047.391832776;1138980.594680827;2342147.391832776;1139080.594680827&amp;msrs=EPSG:6923&amp;pq=WE746373&amp;pparams=209.41736658287238;-12.146418252575332;30</t>
  </si>
  <si>
    <t>US-169</t>
  </si>
  <si>
    <t>8577346566958463019</t>
  </si>
  <si>
    <t>10520016900</t>
  </si>
  <si>
    <t>https://streetsmart.cyclomedia.com/streetsmart/?mq=2344725.3654821236;1134935.4546937572;2344825.3654821236;1135035.4546937572&amp;msrs=EPSG:6923&amp;pq=WE74642I&amp;pparams=67.78125223488107;-16.530079812876867;26</t>
  </si>
  <si>
    <t>6504864607686011716</t>
  </si>
  <si>
    <t>https://streetsmart.cyclomedia.com/streetsmart/?mq=2344605.060094266;1137244.4330753942;2344705.060094266;1137344.4330753942&amp;msrs=EPSG:6923&amp;pq=WE74646F&amp;pparams=60.68826761926073;-4.523639023580975;19</t>
  </si>
  <si>
    <t>3871759111576113060</t>
  </si>
  <si>
    <t>https://streetsmart.cyclomedia.com/streetsmart/?mq=2342373.878298058;1138916.561740263;2342473.878298058;1139016.561740263&amp;msrs=EPSG:6923&amp;pq=WE7464B8&amp;pparams=40.27886743865068;-13.947624348914513;22</t>
  </si>
  <si>
    <t>947136450744366966</t>
  </si>
  <si>
    <t>10550264400</t>
  </si>
  <si>
    <t>https://streetsmart.cyclomedia.com/streetsmart/?mq=2289093.228693565;1142494.1985561557;2289193.228693565;1142594.1985561557&amp;msrs=EPSG:6923&amp;pq=WE7M8ZUS&amp;pparams=185.6502702012598;-10.003586085617682;14</t>
  </si>
  <si>
    <t>3124133772892565163</t>
  </si>
  <si>
    <t>10550035900</t>
  </si>
  <si>
    <t>https://streetsmart.cyclomedia.com/streetsmart/?mq=2267864.6125484137;1136391.9971697484;2267964.6125484137;1136491.9971697484&amp;msrs=EPSG:6923&amp;pq=WE76UZQY&amp;pparams=138.31346627682814;-19.198343136329875;32</t>
  </si>
  <si>
    <t>2121176457997941222</t>
  </si>
  <si>
    <t>0464000260002</t>
  </si>
  <si>
    <t>https://streetsmart.cyclomedia.com/streetsmart/?mq=2322001.1553119477;1109911.5322927842;2322101.1553119477;1110011.5322927842&amp;msrs=EPSG:6923&amp;pq=WE758R44&amp;pparams=114.26321170287648;-10.157836870861193;19</t>
  </si>
  <si>
    <t>6306131409546166807</t>
  </si>
  <si>
    <t>0464000670006</t>
  </si>
  <si>
    <t>https://streetsmart.cyclomedia.com/streetsmart/?mq=2317382.711539834;1098680.2297683773;2317482.711539834;1098780.2297683773&amp;msrs=EPSG:6923&amp;pq=WE76KQE9&amp;pparams=267.5437049973102;-7.050950905668354;27</t>
  </si>
  <si>
    <t>3746639104662450989</t>
  </si>
  <si>
    <t>04620006901</t>
  </si>
  <si>
    <t>https://streetsmart.cyclomedia.com/streetsmart/?mq=2317394.9351839344;1098582.8588098732;2317494.9351839344;1098682.8588098732&amp;msrs=EPSG:6923&amp;pq=WE76KQEF&amp;pparams=268.0662128657555;14.905520226579473;28</t>
  </si>
  <si>
    <t>8816797389918159356</t>
  </si>
  <si>
    <t>https://streetsmart.cyclomedia.com/streetsmart/?mq=2317321.092801708;1099215.394743669;2317421.092801708;1099315.394743669&amp;msrs=EPSG:6923&amp;pq=WE76KQDC&amp;pparams=264.460061104817;-8.693432421866943;11</t>
  </si>
  <si>
    <t>4681845504294189763</t>
  </si>
  <si>
    <t>0464000670002</t>
  </si>
  <si>
    <t>https://streetsmart.cyclomedia.com/streetsmart/?mq=2317258.9526971653;1101393.5741365782;2317358.9526971653;1101493.5741365782&amp;msrs=EPSG:6923&amp;pq=WE76KQ9O&amp;pparams=293.41688367913116;-15.312915622465534;28</t>
  </si>
  <si>
    <t>534364472703448453</t>
  </si>
  <si>
    <t>04650281001</t>
  </si>
  <si>
    <t>https://streetsmart.cyclomedia.com/streetsmart/?mq=2316849.4598428328;1101299.1263103841;2316949.4598428328;1101399.1263103841&amp;msrs=EPSG:6923&amp;pq=WE756CY8&amp;pparams=2.6036705987900177;-17.61802484155787;25</t>
  </si>
  <si>
    <t>7744736521640208019</t>
  </si>
  <si>
    <t>10510007001</t>
  </si>
  <si>
    <t>https://streetsmart.cyclomedia.com/streetsmart/?mq=2342316.727892485;1153531.6517018937;2342416.727892485;1153631.6517018937&amp;msrs=EPSG:6923&amp;pq=WE754CE9&amp;pparams=295.1514384263485;26.931429712811013;25</t>
  </si>
  <si>
    <t>3137771594772858069</t>
  </si>
  <si>
    <t>10550312501</t>
  </si>
  <si>
    <t>https://streetsmart.cyclomedia.com/streetsmart/?mq=2342385.7251163083;1153836.5017925752;2342485.7251163083;1153936.5017925752&amp;msrs=EPSG:6923&amp;pq=WE754CDQ&amp;pparams=296.984899340991;-12.25380821167114;20</t>
  </si>
  <si>
    <t>5672768298279212840</t>
  </si>
  <si>
    <t>046200069C102</t>
  </si>
  <si>
    <t>https://streetsmart.cyclomedia.com/streetsmart/?mq=2329754.730614297;1117809.6867889042;2329854.730614297;1117909.6867889042&amp;msrs=EPSG:6923&amp;pq=WE754FVG&amp;pparams=255.54432425997112;-10.839026884768504;16</t>
  </si>
  <si>
    <t>US-69 CONNECTOR</t>
  </si>
  <si>
    <t>4677376173177774060</t>
  </si>
  <si>
    <t>0464000330008</t>
  </si>
  <si>
    <t>https://streetsmart.cyclomedia.com/streetsmart/?mq=2329740.3432336748;1117903.2920157434;2329840.3432336748;1118003.2920157434&amp;msrs=EPSG:6923&amp;pq=WE758PP8&amp;pparams=252.8637475555077;-3.6447776909476577;19</t>
  </si>
  <si>
    <t>5671822653285645206</t>
  </si>
  <si>
    <t>0464630590001</t>
  </si>
  <si>
    <t>https://streetsmart.cyclomedia.com/streetsmart/?mq=2321528.8750274684;1088476.6931334164;2321628.8750274684;1088576.6931334164&amp;msrs=EPSG:6923&amp;pq=WE75XX4Z&amp;pparams=15.774582193649792;6.934689063413465;18</t>
  </si>
  <si>
    <t>8534766120820019613</t>
  </si>
  <si>
    <t>04610003501</t>
  </si>
  <si>
    <t>https://streetsmart.cyclomedia.com/streetsmart/?mq=2307845.1018436975;1088908.0055973004;2307945.1018436975;1089008.0055973004&amp;msrs=EPSG:6923&amp;pq=WE76KTO7&amp;pparams=151.0930153564056;-58.77605354504901;24</t>
  </si>
  <si>
    <t>4629077479980208268</t>
  </si>
  <si>
    <t>0464600590004</t>
  </si>
  <si>
    <t>https://streetsmart.cyclomedia.com/streetsmart/?mq=2320219.2474197424;1088167.8242778846;2320319.2474197424;1088267.8242778846&amp;msrs=EPSG:6923&amp;pq=WE76JW1E&amp;pparams=187.41530923376658;-14.307189630518721;36</t>
  </si>
  <si>
    <t>5640100966177054482</t>
  </si>
  <si>
    <t>https://streetsmart.cyclomedia.com/streetsmart/?mq=2304443.2912704675;1090549.8336113598;2304543.2912704675;1090649.8336113598&amp;msrs=EPSG:6923&amp;pq=WE75XXXY&amp;pparams=61.942438269468965;16.41132738273685;12</t>
  </si>
  <si>
    <t>6126325186540217577</t>
  </si>
  <si>
    <t>https://streetsmart.cyclomedia.com/streetsmart/?mq=2304258.3546411507;1090653.9734682832;2304358.3546411507;1090753.9734682832&amp;msrs=EPSG:6923&amp;pq=WE756FOX&amp;pparams=6.751433882726076;-14.245405573022575;8</t>
  </si>
  <si>
    <t>6327910794449482333</t>
  </si>
  <si>
    <t>0464220480003</t>
  </si>
  <si>
    <t>https://streetsmart.cyclomedia.com/streetsmart/?mq=2304152.6673044437;1090407.6123502394;2304252.6673044437;1090507.6123502394&amp;msrs=EPSG:6923&amp;pq=WE756ML8&amp;pparams=9.903334084331618;-11.667717903579268;15</t>
  </si>
  <si>
    <t>3328724661488123337</t>
  </si>
  <si>
    <t>https://streetsmart.cyclomedia.com/streetsmart/?mq=2304260.1386546525;1090406.7229202506;2304360.1386546525;1090506.7229202506&amp;msrs=EPSG:6923&amp;pq=WE756ML1&amp;pparams=357.4054108078265;-33.15807946634811;15</t>
  </si>
  <si>
    <t>4413467176417919391</t>
  </si>
  <si>
    <t>0464000470009</t>
  </si>
  <si>
    <t>https://streetsmart.cyclomedia.com/streetsmart/?mq=2304261.854120493;1090234.1081401547;2304361.854120493;1090334.1081401547&amp;msrs=EPSG:6923&amp;pq=WE7KLCG3&amp;pparams=188.68319427501677;-25.12231685099872;11</t>
  </si>
  <si>
    <t>8371115424944200794</t>
  </si>
  <si>
    <t>https://streetsmart.cyclomedia.com/streetsmart/?mq=2304526.41685136;1089968.5934988344;2304626.41685136;1090068.5934988344&amp;msrs=EPSG:6923&amp;pq=WE7N7714&amp;pparams=177.71954876627797;-14.566994424807591;5</t>
  </si>
  <si>
    <t>3855739843180170487</t>
  </si>
  <si>
    <t>0464000470004</t>
  </si>
  <si>
    <t>https://streetsmart.cyclomedia.com/streetsmart/?mq=2304464.6507495013;1090099.3091201568;2304564.6507495013;1090199.3091201568&amp;msrs=EPSG:6923&amp;pq=WE7N7711&amp;pparams=352.8751225406106;-29.389087909691256;17</t>
  </si>
  <si>
    <t>7842361986882581348</t>
  </si>
  <si>
    <t>https://streetsmart.cyclomedia.com/streetsmart/?mq=2304494.0456164405;1090238.4200560465;2304594.0456164405;1090338.4200560465&amp;msrs=EPSG:6923&amp;pq=WE7KLCGH&amp;pparams=185.38879856591421;-25.81216269596819;12</t>
  </si>
  <si>
    <t>8949467663114875068</t>
  </si>
  <si>
    <t>https://streetsmart.cyclomedia.com/streetsmart/?mq=2304127.725470626;1090094.3940830803;2304227.725470626;1090194.3940830803&amp;msrs=EPSG:6923&amp;pq=WE7N770G&amp;pparams=9.605854448509973;-18.319521270839626;23</t>
  </si>
  <si>
    <t>8212789394951889927</t>
  </si>
  <si>
    <t>https://streetsmart.cyclomedia.com/streetsmart/?mq=2304317.188721039;1090095.699971645;2304417.188721039;1090195.699971645&amp;msrs=EPSG:6923&amp;pq=WE7N770S&amp;pparams=350.5763063668269;-35.199912271266896;22</t>
  </si>
  <si>
    <t>7025834114828150950</t>
  </si>
  <si>
    <t>04630001000</t>
  </si>
  <si>
    <t>https://streetsmart.cyclomedia.com/streetsmart/?mq=2301229.600180349;1090446.591652132;2301329.600180349;1090546.591652132&amp;msrs=EPSG:6923&amp;pq=WE76VZHW&amp;pparams=7.978195948215955;-4.402764995448965;13</t>
  </si>
  <si>
    <t>KS-10</t>
  </si>
  <si>
    <t>6254258349840960017</t>
  </si>
  <si>
    <t>https://streetsmart.cyclomedia.com/streetsmart/?mq=2301422.7366617257;1090313.9095511017;2301522.7366617257;1090413.9095511017&amp;msrs=EPSG:6923&amp;pq=WE7N76VU&amp;pparams=220.39344891332092;-18.157191920120813;8</t>
  </si>
  <si>
    <t>2717318947172139456</t>
  </si>
  <si>
    <t>04630001001</t>
  </si>
  <si>
    <t>https://streetsmart.cyclomedia.com/streetsmart/?mq=2301046.988422062;1090734.0020205847;2301146.988422062;1090834.0020205847&amp;msrs=EPSG:6923&amp;pq=WE799Z80&amp;pparams=118.51500373973523;-32.30914736399194;5</t>
  </si>
  <si>
    <t>1800939234414493869</t>
  </si>
  <si>
    <t>04650288000</t>
  </si>
  <si>
    <t>https://streetsmart.cyclomedia.com/streetsmart/?mq=2322350.387111765;1080172.727658502;2322450.387111765;1080272.727658502&amp;msrs=EPSG:6923&amp;pq=WE76JWLZ&amp;pparams=176.3339331419059;-25.393707071777044;35</t>
  </si>
  <si>
    <t>2744235132692441246</t>
  </si>
  <si>
    <t>04650426200</t>
  </si>
  <si>
    <t>https://streetsmart.cyclomedia.com/streetsmart/?mq=2329214.583128428;1069809.908739931;2329314.583128428;1069909.908739931&amp;msrs=EPSG:6923&amp;pq=WE79A5IK&amp;pparams=269.42599667586245;-48.76690320215698;23</t>
  </si>
  <si>
    <t>5175070845887374547</t>
  </si>
  <si>
    <t>04620006900</t>
  </si>
  <si>
    <t>https://streetsmart.cyclomedia.com/streetsmart/?mq=2317431.8315502754;1101107.2287422572;2317531.8315502754;1101207.2287422572&amp;msrs=EPSG:6923&amp;pq=WE756H6O&amp;pparams=99.31242715359704;-12.521387107461285;27</t>
  </si>
  <si>
    <t>2112437716174425408</t>
  </si>
  <si>
    <t>0464000260001</t>
  </si>
  <si>
    <t>https://streetsmart.cyclomedia.com/streetsmart/?mq=2315869.5695223575;1100882.238380298;2315969.5695223575;1100982.238380298&amp;msrs=EPSG:6923&amp;pq=WE756GLF&amp;pparams=304.24432221202915;-10.363773735226431;13</t>
  </si>
  <si>
    <t>5377893505571542789</t>
  </si>
  <si>
    <t>https://streetsmart.cyclomedia.com/streetsmart/?mq=2316144.561369263;1101374.1514632811;2316244.561369263;1101474.1514632811&amp;msrs=EPSG:6923&amp;pq=WE76KQPZ&amp;pparams=143.25136355432147;20.61514038182366;24</t>
  </si>
  <si>
    <t>1085538966379904527</t>
  </si>
  <si>
    <t>https://streetsmart.cyclomedia.com/streetsmart/?mq=2315932.1249457374;1101062.8644183562;2316032.1249457374;1101162.8644183562&amp;msrs=EPSG:6923&amp;pq=WE76KQPC&amp;pparams=141.97974210737982;38.28859140460725;23</t>
  </si>
  <si>
    <t>2843575067496540994</t>
  </si>
  <si>
    <t>https://streetsmart.cyclomedia.com/streetsmart/?mq=2316431.917733023;1101695.9609019917;2316531.917733023;1101795.9609019917&amp;msrs=EPSG:6923&amp;pq=WE756E4M&amp;pparams=294.4381133874546;-16.666453405377403;22</t>
  </si>
  <si>
    <t>7038005284257330181</t>
  </si>
  <si>
    <t>https://streetsmart.cyclomedia.com/streetsmart/?mq=2316416.673752204;1101712.9054904943;2316516.673752204;1101812.9054904943&amp;msrs=EPSG:6923&amp;pq=WE76KQQP&amp;pparams=75.89841240321262;69.65174640587074;67</t>
  </si>
  <si>
    <t>9144699030896371104</t>
  </si>
  <si>
    <t>https://streetsmart.cyclomedia.com/streetsmart/?mq=2316396.303687915;1101734.3809496711;2316496.303687915;1101834.3809496711&amp;msrs=EPSG:6923&amp;pq=WE76KQQP&amp;pparams=331.10533542522455;24.394159697356844;18</t>
  </si>
  <si>
    <t>2509482317610053408</t>
  </si>
  <si>
    <t>https://streetsmart.cyclomedia.com/streetsmart/?mq=2316396.003763391;1101734.9247914003;2316496.003763391;1101834.9247914003&amp;msrs=EPSG:6923&amp;pq=WE76KQQP&amp;pparams=331.1549998012557;13.535414703510401;18</t>
  </si>
  <si>
    <t>4646627399745328108</t>
  </si>
  <si>
    <t>https://streetsmart.cyclomedia.com/streetsmart/?mq=2316643.63250364;1101819.2074931522;2316743.63250364;1101919.2074931522&amp;msrs=EPSG:6923&amp;pq=WE76KQR4&amp;pparams=140.1809444944642;2.689422253172023;8</t>
  </si>
  <si>
    <t>1206531540032812208</t>
  </si>
  <si>
    <t>https://streetsmart.cyclomedia.com/streetsmart/?mq=2316591.817412487;1101883.3048754572;2316691.817412487;1101983.3048754572&amp;msrs=EPSG:6923&amp;pq=WE76KQR4&amp;pparams=334.0296305102496;41.349372350861955;27</t>
  </si>
  <si>
    <t>7196512105024134618</t>
  </si>
  <si>
    <t>https://streetsmart.cyclomedia.com/streetsmart/?mq=2316605.07104196;1101866.818281102;2316705.07104196;1101966.818281102&amp;msrs=EPSG:6923&amp;pq=WE76KQR4&amp;pparams=95.24712867692296;73.98656616079636;86</t>
  </si>
  <si>
    <t>4893283733748113184</t>
  </si>
  <si>
    <t>0464000420006</t>
  </si>
  <si>
    <t>https://streetsmart.cyclomedia.com/streetsmart/?mq=2320044.948969041;1085842.3586845195;2320144.948969041;1085942.3586845195&amp;msrs=EPSG:6923&amp;pq=WE75XVGQ&amp;pparams=84.13415653758176;-17.38221430282315;19</t>
  </si>
  <si>
    <t>2829025560948338636</t>
  </si>
  <si>
    <t>0464000420004</t>
  </si>
  <si>
    <t>https://streetsmart.cyclomedia.com/streetsmart/?mq=2320870.6469673985;1082443.2234205685;2320970.6469673985;1082543.2234205685&amp;msrs=EPSG:6923&amp;pq=WE75XVMO&amp;pparams=218.41616129873233;-9.481587659047998;26</t>
  </si>
  <si>
    <t>1332124892005311458</t>
  </si>
  <si>
    <t>https://streetsmart.cyclomedia.com/streetsmart/?mq=2320183.6873173933;1090323.8894242586;2320283.6873173933;1090423.8894242586&amp;msrs=EPSG:6923&amp;pq=WE76KSQB&amp;pparams=113.4465880384646;-23.266690642699174;29</t>
  </si>
  <si>
    <t>8166341798964795191</t>
  </si>
  <si>
    <t>0464430590001</t>
  </si>
  <si>
    <t>https://streetsmart.cyclomedia.com/streetsmart/?mq=2320161.076022777;1090034.46570903;2320261.076022777;1090134.46570903&amp;msrs=EPSG:6923&amp;pq=WE75XXH9&amp;pparams=261.8824458604553;-25.644582780880377;31</t>
  </si>
  <si>
    <t>486723713497921460</t>
  </si>
  <si>
    <t>0464600420001</t>
  </si>
  <si>
    <t>https://streetsmart.cyclomedia.com/streetsmart/?mq=2320028.821696076;1086908.3684645537;2320128.821696076;1087008.3684645537&amp;msrs=EPSG:6923&amp;pq=WE76JWB6&amp;pparams=105.40201313463093;-30.017854778866564;34</t>
  </si>
  <si>
    <t>2189202367674862958</t>
  </si>
  <si>
    <t>0464000660001</t>
  </si>
  <si>
    <t>https://streetsmart.cyclomedia.com/streetsmart/?mq=2317465.804557244;1102544.2617322854;2317565.804557244;1102644.2617322854&amp;msrs=EPSG:6923&amp;pq=WE756H94&amp;pparams=107.5547583076044;-11.2747077784102;25</t>
  </si>
  <si>
    <t>2312632833952552367</t>
  </si>
  <si>
    <t>https://streetsmart.cyclomedia.com/streetsmart/?mq=2317477.081016401;1102895.2169546795;2317577.081016401;1102995.2169546795&amp;msrs=EPSG:6923&amp;pq=WE756H9P&amp;pparams=287.91931512788204;-10.157114337597024;28</t>
  </si>
  <si>
    <t>6727784267979863959</t>
  </si>
  <si>
    <t>https://streetsmart.cyclomedia.com/streetsmart/?mq=2317456.348607795;1103051.6124560873;2317556.348607795;1103151.6124560873&amp;msrs=EPSG:6923&amp;pq=WE76KQTM&amp;pparams=299.28013940095434;42.21789495256689;27</t>
  </si>
  <si>
    <t>3848131110899279542</t>
  </si>
  <si>
    <t>https://streetsmart.cyclomedia.com/streetsmart/?mq=2317206.7995347246;1102439.1230006882;2317306.7995347246;1102539.1230006882&amp;msrs=EPSG:6923&amp;pq=WE752Z8L&amp;pparams=271.48043806867787;-13.529571220913699;9</t>
  </si>
  <si>
    <t>4528272248489620266</t>
  </si>
  <si>
    <t>https://streetsmart.cyclomedia.com/streetsmart/?mq=2317186.148571938;1102557.002369301;2317286.148571938;1102657.002369301&amp;msrs=EPSG:6923&amp;pq=WE76KQSN&amp;pparams=48.53773072582865;67.72740440892812;56</t>
  </si>
  <si>
    <t>4755949930405772933</t>
  </si>
  <si>
    <t>https://streetsmart.cyclomedia.com/streetsmart/?mq=2316516.76366335;1102251.843727353;2316616.76366335;1102351.843727353&amp;msrs=EPSG:6923&amp;pq=WE756E0K&amp;pparams=121.23300179529235;-23.410013892727584;33</t>
  </si>
  <si>
    <t>1848875313961040040</t>
  </si>
  <si>
    <t>https://streetsmart.cyclomedia.com/streetsmart/?mq=2315907.909842835;1101365.7881588452;2316007.909842835;1101465.7881588452&amp;msrs=EPSG:6923&amp;pq=WE756E2F&amp;pparams=102.69775206948911;-10.238056254841677;11</t>
  </si>
  <si>
    <t>6510900271933551052</t>
  </si>
  <si>
    <t>https://streetsmart.cyclomedia.com/streetsmart/?mq=2315686.0875054123;1101041.5245660169;2315786.0875054123;1101141.5245660169&amp;msrs=EPSG:6923&amp;pq=WE76KQWR&amp;pparams=154.69508191875175;-13.046230160454197;14</t>
  </si>
  <si>
    <t>5547954793197722479</t>
  </si>
  <si>
    <t>https://streetsmart.cyclomedia.com/streetsmart/?mq=2315702.8844818724;1087883.1843517537;2315802.8844818724;1087983.1843517537&amp;msrs=EPSG:6923&amp;pq=WE76KR57&amp;pparams=176.40593317389434;13.33205743898282;9</t>
  </si>
  <si>
    <t>5616202617836506056</t>
  </si>
  <si>
    <t>https://streetsmart.cyclomedia.com/streetsmart/?mq=2317685.798727096;1098277.4993721794;2317785.798727096;1098377.4993721794&amp;msrs=EPSG:6923&amp;pq=WE76KQIW&amp;pparams=72.97921450331981;18.862130888416438;6</t>
  </si>
  <si>
    <t>4146963845991218783</t>
  </si>
  <si>
    <t>0464590630001</t>
  </si>
  <si>
    <t>https://streetsmart.cyclomedia.com/streetsmart/?mq=2320666.2384536723;1087745.6535502006;2320766.2384536723;1087845.6535502006&amp;msrs=EPSG:6923&amp;pq=WE7CNCLL&amp;pparams=311.7787582818561;-10.074294181725515;18</t>
  </si>
  <si>
    <t>4186132903507105995</t>
  </si>
  <si>
    <t>https://streetsmart.cyclomedia.com/streetsmart/?mq=2294078.349780445;1089674.5603480667;2294178.349780445;1089774.5603480667&amp;msrs=EPSG:6923&amp;pq=WE76VOBZ&amp;pparams=2.9542603685598294;-10.392090915020129;10</t>
  </si>
  <si>
    <t>6394793485048376709</t>
  </si>
  <si>
    <t>https://streetsmart.cyclomedia.com/streetsmart/?mq=2293872.2599684135;1089475.4311609603;2293972.2599684135;1089575.4311609603&amp;msrs=EPSG:6923&amp;pq=WE76VYST&amp;pparams=183.2961441534528;-10.58034656019906;10</t>
  </si>
  <si>
    <t>1705953713496310225</t>
  </si>
  <si>
    <t>04650265100</t>
  </si>
  <si>
    <t>https://streetsmart.cyclomedia.com/streetsmart/?mq=2299228.108255087;1089576.4810485952;2299328.108255087;1089676.4810485952&amp;msrs=EPSG:6923&amp;pq=WE799YTS&amp;pparams=174.90678338013245;-13.530243596078517;6</t>
  </si>
  <si>
    <t>8465348513647622511</t>
  </si>
  <si>
    <t>0464000140005</t>
  </si>
  <si>
    <t>https://streetsmart.cyclomedia.com/streetsmart/?mq=2299191.046495594;1089683.7720326826;2299291.046495594;1089783.7720326826&amp;msrs=EPSG:6923&amp;pq=WE799YTR&amp;pparams=343.3141154931684;-25.584296908887403;15</t>
  </si>
  <si>
    <t>1709133599424377373</t>
  </si>
  <si>
    <t>https://streetsmart.cyclomedia.com/streetsmart/?mq=2298906.1793351867;1089657.4699773728;2299006.1793351867;1089757.4699773728&amp;msrs=EPSG:6923&amp;pq=WE799YT9&amp;pparams=358.539285824016;-12.628663809466715;15</t>
  </si>
  <si>
    <t>9107458622954054475</t>
  </si>
  <si>
    <t>https://streetsmart.cyclomedia.com/streetsmart/?mq=2298229.8765901155;1073908.8717430031;2298329.8765901155;1074008.8717430031&amp;msrs=EPSG:6923&amp;pq=WE76L9ZE&amp;pparams=118.96224918372447;6.340434030129828;3</t>
  </si>
  <si>
    <t>2219301927158432735</t>
  </si>
  <si>
    <t>https://streetsmart.cyclomedia.com/streetsmart/?mq=2297751.6270183926;1074008.2247518036;2297851.6270183926;1074108.2247518036&amp;msrs=EPSG:6923&amp;pq=WE76KVCL&amp;pparams=299.54329364321467;4.147412645437305;2</t>
  </si>
  <si>
    <t>3532941650439067740</t>
  </si>
  <si>
    <t>0464000690001</t>
  </si>
  <si>
    <t>https://streetsmart.cyclomedia.com/streetsmart/?mq=2277204.892926936;1119899.5450196664;2277304.892926936;1119999.5450196664&amp;msrs=EPSG:6923&amp;pq=WE76THNX&amp;pparams=83.7718567487105;-20.4992406834535;24</t>
  </si>
  <si>
    <t>3511379517434525426</t>
  </si>
  <si>
    <t>https://streetsmart.cyclomedia.com/streetsmart/?mq=2277185.0195941865;1120670.9746859074;2277285.0195941865;1120770.9746859074&amp;msrs=EPSG:6923&amp;pq=WE76THP8&amp;pparams=80.18443626226812;-42.08436523197383;26</t>
  </si>
  <si>
    <t>2289681825568444267</t>
  </si>
  <si>
    <t>0464000690004</t>
  </si>
  <si>
    <t>https://streetsmart.cyclomedia.com/streetsmart/?mq=2277062.394515233;1120664.2202510117;2277162.394515233;1120764.2202510117&amp;msrs=EPSG:6923&amp;pq=WE76TLFR&amp;pparams=268.256313147268;-41.937637050607854;27</t>
  </si>
  <si>
    <t>532429127318433399</t>
  </si>
  <si>
    <t>0464000690003</t>
  </si>
  <si>
    <t>https://streetsmart.cyclomedia.com/streetsmart/?mq=2276976.138991962;1121720.3401253428;2277076.138991962;1121820.3401253428&amp;msrs=EPSG:6923&amp;pq=WE76V7JL&amp;pparams=89.59228713277308;-18.355979769429073;27</t>
  </si>
  <si>
    <t>4043861489480505543</t>
  </si>
  <si>
    <t>04650271201</t>
  </si>
  <si>
    <t>https://streetsmart.cyclomedia.com/streetsmart/?mq=2277043.6617930033;1120998.2328569074;2277143.6617930033;1121098.2328569074&amp;msrs=EPSG:6923&amp;pq=WE76TLF7&amp;pparams=288.11446592483304;-40.57176449880006;25</t>
  </si>
  <si>
    <t>8875870293572421360</t>
  </si>
  <si>
    <t>0464000690002</t>
  </si>
  <si>
    <t>https://streetsmart.cyclomedia.com/streetsmart/?mq=2277166.1547739557;1121004.590692685;2277266.1547739557;1121104.590692685&amp;msrs=EPSG:6923&amp;pq=WE76THPT&amp;pparams=110.89065691129052;-40.64626390424818;25</t>
  </si>
  <si>
    <t>8403669243912129774</t>
  </si>
  <si>
    <t>0464000290004</t>
  </si>
  <si>
    <t>https://streetsmart.cyclomedia.com/streetsmart/?mq=2322773.0246784617;1120015.6675537063;2322873.0246784617;1120115.6675537063&amp;msrs=EPSG:6923&amp;pq=WE752XUK&amp;pparams=98.8111216605886;-5.262748831596383;20</t>
  </si>
  <si>
    <t>5330852123207169286</t>
  </si>
  <si>
    <t>0464000290003</t>
  </si>
  <si>
    <t>https://streetsmart.cyclomedia.com/streetsmart/?mq=2322795.4065043684;1120155.3227968144;2322895.4065043684;1120255.3227968144&amp;msrs=EPSG:6923&amp;pq=WE752XUC&amp;pparams=90.60587491566224;-4.049244962073797;15</t>
  </si>
  <si>
    <t>2714907201528863687</t>
  </si>
  <si>
    <t>0464000270004</t>
  </si>
  <si>
    <t>https://streetsmart.cyclomedia.com/streetsmart/?mq=2322345.5829156777;1114678.2511552274;2322445.5829156777;1114778.2511552274&amp;msrs=EPSG:6923&amp;pq=WE752YDP&amp;pparams=95.5279587059699;-9.989006191577602;13</t>
  </si>
  <si>
    <t>5037819471442500150</t>
  </si>
  <si>
    <t>0464000270003</t>
  </si>
  <si>
    <t>https://streetsmart.cyclomedia.com/streetsmart/?mq=2322352.0951299174;1114826.7697664413;2322452.0951299174;1114926.7697664413&amp;msrs=EPSG:6923&amp;pq=WE752Y3Q&amp;pparams=95.61173967963074;-4.364455100017904;11</t>
  </si>
  <si>
    <t>7888364055355885234</t>
  </si>
  <si>
    <t>04610043501</t>
  </si>
  <si>
    <t>https://streetsmart.cyclomedia.com/streetsmart/?mq=2295216.933912133;1122932.3577882936;2295316.933912133;1123032.3577882936&amp;msrs=EPSG:6923&amp;pq=WE7KLAQY&amp;pparams=254.4978732095714;5.804886509117899;7</t>
  </si>
  <si>
    <t>I-435</t>
  </si>
  <si>
    <t>9137798103844434453</t>
  </si>
  <si>
    <t>https://streetsmart.cyclomedia.com/streetsmart/?mq=2329699.8738054205;1054570.2500028112;2329799.8738054205;1054670.2500028112&amp;msrs=EPSG:6923&amp;pq=WE797ZKD&amp;pparams=79.77310533880676;-16.4820549440987;20</t>
  </si>
  <si>
    <t>5562680791598811569</t>
  </si>
  <si>
    <t>https://streetsmart.cyclomedia.com/streetsmart/?mq=2329884.820351761;1053765.20669169;2329984.820351761;1053865.20669169&amp;msrs=EPSG:6923&amp;pq=WE7ADAKI&amp;pparams=104.92934235277279;-9.762487162749112;13</t>
  </si>
  <si>
    <t>6197743186632827933</t>
  </si>
  <si>
    <t>https://streetsmart.cyclomedia.com/streetsmart/?mq=2238755.263048925;1016617.4918536217;2238855.263048925;1016717.4918536217&amp;msrs=EPSG:6923&amp;pq=WE76KZC8&amp;pparams=335.3418133938619;-8.220529551894062;9</t>
  </si>
  <si>
    <t>625245783330292181</t>
  </si>
  <si>
    <t>https://streetsmart.cyclomedia.com/streetsmart/?mq=2238534.013890027;1016319.8214549908;2238634.013890027;1016419.8214549908&amp;msrs=EPSG:6923&amp;pq=WE76L1TN&amp;pparams=157.97133230615617;-9.370164645711396;10</t>
  </si>
  <si>
    <t>3132323988646220350</t>
  </si>
  <si>
    <t>https://streetsmart.cyclomedia.com/streetsmart/?mq=2289878.503856938;1057691.5077008097;2289978.503856938;1057791.5077008097&amp;msrs=EPSG:6923&amp;pq=WE76TOQP&amp;pparams=290.0980405833476;-19.487822591724044;22</t>
  </si>
  <si>
    <t>6736926062450733443</t>
  </si>
  <si>
    <t>https://streetsmart.cyclomedia.com/streetsmart/?mq=2289944.6463791043;1057764.115149951;2290044.6463791043;1057864.115149951&amp;msrs=EPSG:6923&amp;pq=WE76TEEI&amp;pparams=269.99026043097933;-20.892537658298064;25</t>
  </si>
  <si>
    <t>6206644784426789270</t>
  </si>
  <si>
    <t>https://streetsmart.cyclomedia.com/streetsmart/?mq=2289977.455795454;1058201.1717455417;2290077.455795454;1058301.1717455417&amp;msrs=EPSG:6923&amp;pq=WE76TEF9&amp;pparams=103.71221918349566;-16.81597756692445;17</t>
  </si>
  <si>
    <t>4263420651061960022</t>
  </si>
  <si>
    <t>https://streetsmart.cyclomedia.com/streetsmart/?mq=2289905.6889046733;1058120.57666617;2290005.6889046733;1058220.57666617&amp;msrs=EPSG:6923&amp;pq=WE76TOPY&amp;pparams=107.13274960592592;-17.797590466987653;22</t>
  </si>
  <si>
    <t>4796303650248855143</t>
  </si>
  <si>
    <t>1056009260006</t>
  </si>
  <si>
    <t>https://streetsmart.cyclomedia.com/streetsmart/?mq=2341457.5088329045;1148837.6344823472;2341557.5088329045;1148937.6344823472&amp;msrs=EPSG:6923&amp;pq=WE7467BM&amp;pparams=149.02466273063666;-70.12027965454018;26</t>
  </si>
  <si>
    <t>4326685600015192090</t>
  </si>
  <si>
    <t>https://streetsmart.cyclomedia.com/streetsmart/?mq=2341421.726255559;1148793.5541625922;2341521.726255559;1148893.5541625922&amp;msrs=EPSG:6923&amp;pq=WE754BE0&amp;pparams=223.39085694950194;44.269348630414186;40</t>
  </si>
  <si>
    <t>5750550478150192046</t>
  </si>
  <si>
    <t>https://streetsmart.cyclomedia.com/streetsmart/?mq=2341330.1788614434;1148863.1009330282;2341430.1788614434;1148963.1009330282&amp;msrs=EPSG:6923&amp;pq=WE754BDT&amp;pparams=27.659033190702218;25.390838030107272;22</t>
  </si>
  <si>
    <t>2108538600391606277</t>
  </si>
  <si>
    <t>https://streetsmart.cyclomedia.com/streetsmart/?mq=2341293.375783574;1148819.1346836337;2341393.375783574;1148919.1346836337&amp;msrs=EPSG:6923&amp;pq=WE754BDS&amp;pparams=203.81420411691064;4.620446016562571;16</t>
  </si>
  <si>
    <t>7586584417332857226</t>
  </si>
  <si>
    <t>10510067001</t>
  </si>
  <si>
    <t>https://streetsmart.cyclomedia.com/streetsmart/?mq=2339219.2229411346;1146211.6178222175;2339319.2229411346;1146311.6178222175&amp;msrs=EPSG:6923&amp;pq=WE751NHX&amp;pparams=354.5201238599732;23.45044510385339;15</t>
  </si>
  <si>
    <t>I-670</t>
  </si>
  <si>
    <t>111028878509559125</t>
  </si>
  <si>
    <t>https://streetsmart.cyclomedia.com/streetsmart/?mq=2339187.015990742;1146189.6273222577;2339287.015990742;1146289.6273222577&amp;msrs=EPSG:6923&amp;pq=WE751NHZ&amp;pparams=347.3817629796814;43.44388433214365;28</t>
  </si>
  <si>
    <t>8921442841534812860</t>
  </si>
  <si>
    <t>https://streetsmart.cyclomedia.com/streetsmart/?mq=2337920.3224736294;1146212.1241735735;2338020.3224736294;1146312.1241735735&amp;msrs=EPSG:6923&amp;pq=WE751NK5&amp;pparams=14.066740886783975;31.785958042914093;20</t>
  </si>
  <si>
    <t>2857039898290089338</t>
  </si>
  <si>
    <t>https://streetsmart.cyclomedia.com/streetsmart/?mq=2337854.668826097;1146214.1897615993;2337954.668826097;1146314.1897615993&amp;msrs=EPSG:6923&amp;pq=WE751NK9&amp;pparams=14.491470032138636;-1.2415722344564133;21</t>
  </si>
  <si>
    <t>5304589390109460242</t>
  </si>
  <si>
    <t>https://streetsmart.cyclomedia.com/streetsmart/?mq=2336888.863984117;1146301.5048460276;2336988.863984117;1146401.5048460276&amp;msrs=EPSG:6923&amp;pq=WE751NLW&amp;pparams=11.021874280071017;-15.847608706441191;32</t>
  </si>
  <si>
    <t>5695298035730648773</t>
  </si>
  <si>
    <t>1054000130001</t>
  </si>
  <si>
    <t>https://streetsmart.cyclomedia.com/streetsmart/?mq=2340895.9545631814;1133557.4294612363;2340995.9545631814;1133657.4294612363&amp;msrs=EPSG:6923&amp;pq=WE745W9K&amp;pparams=175.905897451549;-6.5959341486418035;3</t>
  </si>
  <si>
    <t>4809918654987397971</t>
  </si>
  <si>
    <t>https://streetsmart.cyclomedia.com/streetsmart/?mq=2340892.5638616434;1133643.6711876695;2340992.5638616434;1133743.6711876695&amp;msrs=EPSG:6923&amp;pq=WE745W9L&amp;pparams=183.1276929712001;-12.857885031769651;6</t>
  </si>
  <si>
    <t>7707931869548988442</t>
  </si>
  <si>
    <t>1054000130004</t>
  </si>
  <si>
    <t>https://streetsmart.cyclomedia.com/streetsmart/?mq=2341054.5604910282;1133949.697311552;2341154.5604910282;1134049.697311552&amp;msrs=EPSG:6923&amp;pq=WE745WF8&amp;pparams=356.0729517649071;-3.6413926237959777;2</t>
  </si>
  <si>
    <t>182071365795627056</t>
  </si>
  <si>
    <t>https://streetsmart.cyclomedia.com/streetsmart/?mq=2340963.4341433127;1133949.6369711058;2341063.4341433127;1134049.6369711058&amp;msrs=EPSG:6923&amp;pq=WE745WFE&amp;pparams=358.47728186545174;-3.6284427382649866;2</t>
  </si>
  <si>
    <t>8063620984796125204</t>
  </si>
  <si>
    <t>10550267000</t>
  </si>
  <si>
    <t>https://streetsmart.cyclomedia.com/streetsmart/?mq=2333891.4014510363;1138551.0173744059;2333991.4014510363;1138651.0173744059&amp;msrs=EPSG:6923&amp;pq=WE745ZFV&amp;pparams=86.84391071995388;-12.983150864319027;14</t>
  </si>
  <si>
    <t>6694726891283025582</t>
  </si>
  <si>
    <t>https://streetsmart.cyclomedia.com/streetsmart/?mq=2333891.2706598504;1138548.9466361704;2333991.2706598504;1138648.9466361704&amp;msrs=EPSG:6923&amp;pq=WE745ZFV&amp;pparams=90.1974300728466;-17.459527943455065;14</t>
  </si>
  <si>
    <t>5435362679145251657</t>
  </si>
  <si>
    <t>https://streetsmart.cyclomedia.com/streetsmart/?mq=2333772.874539507;1138548.1377904937;2333872.874539507;1138648.1377904937&amp;msrs=EPSG:6923&amp;pq=WE745Y6O&amp;pparams=257.11738585963985;-12.7038317798132;16</t>
  </si>
  <si>
    <t>160174866838508805</t>
  </si>
  <si>
    <t>https://streetsmart.cyclomedia.com/streetsmart/?mq=2333761.257297737;1138422.5372021396;2333861.257297737;1138522.5372021396&amp;msrs=EPSG:6923&amp;pq=WE745Y6W&amp;pparams=268.86015634791136;-9.930165069463792;11</t>
  </si>
  <si>
    <t>6692805633115251851</t>
  </si>
  <si>
    <t>https://streetsmart.cyclomedia.com/streetsmart/?mq=2333761.5968247997;1138424.8157690745;2333861.5968247997;1138524.8157690745&amp;msrs=EPSG:6923&amp;pq=WE745Y6W&amp;pparams=271.68741985717037;-13.910541815295302;11</t>
  </si>
  <si>
    <t>1531141862970486288</t>
  </si>
  <si>
    <t>https://streetsmart.cyclomedia.com/streetsmart/?mq=2333881.0507210707;1138425.6029581195;2333981.0507210707;1138525.6029581195&amp;msrs=EPSG:6923&amp;pq=WE745ZFN&amp;pparams=69.80214448920947;-19.994677335436624;23</t>
  </si>
  <si>
    <t>8965542006655312834</t>
  </si>
  <si>
    <t>10510007000</t>
  </si>
  <si>
    <t>https://streetsmart.cyclomedia.com/streetsmart/?mq=2340539.15630305;1146653.5668295724;2340639.15630305;1146753.5668295724&amp;msrs=EPSG:6923&amp;pq=WE746068&amp;pparams=61.034625040691495;-71.08360156552254;56</t>
  </si>
  <si>
    <t>4782926658248728698</t>
  </si>
  <si>
    <t>https://streetsmart.cyclomedia.com/streetsmart/?mq=2339530.4822648657;1146066.3132353518;2339630.4822648657;1146166.3132353518&amp;msrs=EPSG:6923&amp;pq=WE748BUA&amp;pparams=359.3071744907046;-12.94145281480768;18</t>
  </si>
  <si>
    <t>624477190388483518</t>
  </si>
  <si>
    <t>https://streetsmart.cyclomedia.com/streetsmart/?mq=2340530.05301128;1146780.044816315;2340630.05301128;1146880.044816315&amp;msrs=EPSG:6923&amp;pq=WE74606F&amp;pparams=119.67288348066256;-78.4688410620683;76</t>
  </si>
  <si>
    <t>8578064171190174190</t>
  </si>
  <si>
    <t>https://streetsmart.cyclomedia.com/streetsmart/?mq=2341704.6243825764;1149723.6717045826;2341804.6243825764;1149823.6717045826&amp;msrs=EPSG:6923&amp;pq=WE754BG6&amp;pparams=273.5606294188365;-15.461695109661754;16</t>
  </si>
  <si>
    <t>224248253570093583</t>
  </si>
  <si>
    <t>1054000250001</t>
  </si>
  <si>
    <t>https://streetsmart.cyclomedia.com/streetsmart/?mq=2341702.006715907;1149926.9999819356;2341802.006715907;1150026.9999819356&amp;msrs=EPSG:6923&amp;pq=WE748C27&amp;pparams=99.19585097823251;15.638749082753884;17</t>
  </si>
  <si>
    <t>9054853666810485784</t>
  </si>
  <si>
    <t>https://streetsmart.cyclomedia.com/streetsmart/?mq=2341707.634855584;1150210.371605485;2341807.634855584;1150310.371605485&amp;msrs=EPSG:6923&amp;pq=WE746BM2&amp;pparams=242.16992833994078;-27.961241587692086;27</t>
  </si>
  <si>
    <t>4664005284823838711</t>
  </si>
  <si>
    <t>1054000250002</t>
  </si>
  <si>
    <t>3330211075898083370</t>
  </si>
  <si>
    <t>10510063501</t>
  </si>
  <si>
    <t>https://streetsmart.cyclomedia.com/streetsmart/?mq=2328631.420539587;1165805.0154684538;2328731.420539587;1165905.0154684538&amp;msrs=EPSG:6923&amp;pq=WE751PLZ&amp;pparams=342.1981651221231;-7.048498409941877;7</t>
  </si>
  <si>
    <t>I-635</t>
  </si>
  <si>
    <t>8321386110767768674</t>
  </si>
  <si>
    <t>10530000500</t>
  </si>
  <si>
    <t>https://streetsmart.cyclomedia.com/streetsmart/?mq=2327417.798690744;1164877.3787913418;2327517.798690744;1164977.3787913418&amp;msrs=EPSG:6923&amp;pq=WE754DUT&amp;pparams=303.8824787882285;-2.037989286750884;10</t>
  </si>
  <si>
    <t>KS-5</t>
  </si>
  <si>
    <t>4862737711773966076</t>
  </si>
  <si>
    <t>10510063500</t>
  </si>
  <si>
    <t>https://streetsmart.cyclomedia.com/streetsmart/?mq=2327646.3750261446;1164868.765372711;2327746.3750261446;1164968.765372711&amp;msrs=EPSG:6923&amp;pq=WE754DWK&amp;pparams=84.9073526971569;-12.34098337716997;13</t>
  </si>
  <si>
    <t>6380270036580282224</t>
  </si>
  <si>
    <t>https://streetsmart.cyclomedia.com/streetsmart/?mq=2325653.758829001;1158666.32358491;2325753.758829001;1158766.32358491&amp;msrs=EPSG:6923&amp;pq=WE751O9E&amp;pparams=90.71890301924829;-11.984630877047968;15</t>
  </si>
  <si>
    <t>550672514733202454</t>
  </si>
  <si>
    <t>https://streetsmart.cyclomedia.com/streetsmart/?mq=2325565.6296398314;1159737.3555366697;2325665.6296398314;1159837.3555366697&amp;msrs=EPSG:6923&amp;pq=WE754DY0&amp;pparams=112.0599543536653;-22.44282039958209;28</t>
  </si>
  <si>
    <t>6651441635319606501</t>
  </si>
  <si>
    <t>1054000270006</t>
  </si>
  <si>
    <t>https://streetsmart.cyclomedia.com/streetsmart/?mq=2342529.620424358;1154559.6335698378;2342629.620424358;1154659.6335698378&amp;msrs=EPSG:6923&amp;pq=WE754C4Y&amp;pparams=211.68340678795292;-27.42114052846105;12</t>
  </si>
  <si>
    <t>331084791084648353</t>
  </si>
  <si>
    <t>https://streetsmart.cyclomedia.com/streetsmart/?mq=2342563.817686389;1154571.8882108133;2342663.817686389;1154671.8882108133&amp;msrs=EPSG:6923&amp;pq=WE754C50&amp;pparams=251.65337151881937;-32.35537588636688;36</t>
  </si>
  <si>
    <t>9172660864175661046</t>
  </si>
  <si>
    <t>https://streetsmart.cyclomedia.com/streetsmart/?mq=2342587.67558306;1154607.0520138869;2342687.67558306;1154707.0520138869&amp;msrs=EPSG:6923&amp;pq=WE754C4Z&amp;pparams=51.790756360124675;-12.447727040116526;16</t>
  </si>
  <si>
    <t>2467896830279890552</t>
  </si>
  <si>
    <t>02130001500</t>
  </si>
  <si>
    <t>https://streetsmart.cyclomedia.com/streetsmart/?mq=1607080.9162460724;1057926.483069419;1607180.9162460724;1058026.483069419&amp;msrs=EPSG:6923&amp;pq=WE7IV8PE&amp;pparams=155.67390085500344;-13.733037663386524;17</t>
  </si>
  <si>
    <t>021</t>
  </si>
  <si>
    <t>Dickinson</t>
  </si>
  <si>
    <t>KS-15</t>
  </si>
  <si>
    <t>1889422694781371541</t>
  </si>
  <si>
    <t>0996004360001</t>
  </si>
  <si>
    <t>https://streetsmart.cyclomedia.com/streetsmart/?mq=1842636.069471222;1121761.9664385158;1842736.069471222;1121861.9664385158&amp;msrs=EPSG:6923&amp;pq=WE77K76N&amp;pparams=267.28676912678833;5.070800894709407;17</t>
  </si>
  <si>
    <t>099</t>
  </si>
  <si>
    <t>Wabaunsee</t>
  </si>
  <si>
    <t>5969531404340443377</t>
  </si>
  <si>
    <t>https://streetsmart.cyclomedia.com/streetsmart/?mq=1842677.2359647537;1121742.7890371052;1842777.2359647537;1121842.7890371052&amp;msrs=EPSG:6923&amp;pq=WE77K76O&amp;pparams=113.71114591684487;32.770945006237035;39</t>
  </si>
  <si>
    <t>4821253085319505276</t>
  </si>
  <si>
    <t>https://streetsmart.cyclomedia.com/streetsmart/?mq=1842700.5957138457;1121580.4829623192;1842800.5957138457;1121680.4829623192&amp;msrs=EPSG:6923&amp;pq=WE77K76Y&amp;pparams=97.35624945686867;4.873677356940458;16</t>
  </si>
  <si>
    <t>4208649148640684305</t>
  </si>
  <si>
    <t>https://streetsmart.cyclomedia.com/streetsmart/?mq=1842659.5367012576;1121598.3985956802;1842759.5367012576;1121698.3985956802&amp;msrs=EPSG:6923&amp;pq=WE77K76X&amp;pparams=259.96566259680964;41.26827570507059;50</t>
  </si>
  <si>
    <t>8238395102500136128</t>
  </si>
  <si>
    <t>02320005600</t>
  </si>
  <si>
    <t>https://streetsmart.cyclomedia.com/streetsmart/?mq=2183491.475013771;1027594.4516425635;2183591.475013771;1027694.4516425635&amp;msrs=EPSG:6923&amp;pq=WE7CGN0D&amp;pparams=164.4759686298089;-19.08321079254404;25</t>
  </si>
  <si>
    <t>023</t>
  </si>
  <si>
    <t>Douglas</t>
  </si>
  <si>
    <t>4921379331816174348</t>
  </si>
  <si>
    <t>https://streetsmart.cyclomedia.com/streetsmart/?mq=2183744.5848033023;1027665.8453500217;2183844.5848033023;1027765.8453500217&amp;msrs=EPSG:6923&amp;pq=WE7A2HJN&amp;pparams=8.981460136954723;-18.8104216644725;24</t>
  </si>
  <si>
    <t>539934534747340004</t>
  </si>
  <si>
    <t>08950535100</t>
  </si>
  <si>
    <t>https://streetsmart.cyclomedia.com/streetsmart/?mq=2028297.0301669438;1105907.9505253492;2028397.0301669438;1106007.9505253492&amp;msrs=EPSG:6923&amp;pq=WE7A4SRV&amp;pparams=307.06236519190554;-9.02970638609905;16</t>
  </si>
  <si>
    <t>089</t>
  </si>
  <si>
    <t>Shawnee</t>
  </si>
  <si>
    <t>2641239204762887874</t>
  </si>
  <si>
    <t>0894000420003</t>
  </si>
  <si>
    <t>https://streetsmart.cyclomedia.com/streetsmart/?mq=2036084.2151446443;1101618.417925047;2036184.2151446443;1101718.417925047&amp;msrs=EPSG:6923&amp;pq=WE7A4WXO&amp;pparams=17.940817278107346;-19.687825734440057;33</t>
  </si>
  <si>
    <t>7334312947454918988</t>
  </si>
  <si>
    <t>https://streetsmart.cyclomedia.com/streetsmart/?mq=2028265.828750988;1105530.209981044;2028365.828750988;1105630.209981044&amp;msrs=EPSG:6923&amp;pq=WE7A4SWS&amp;pparams=98.88638453918652;-8.1005550553234;13</t>
  </si>
  <si>
    <t>7767734031194723657</t>
  </si>
  <si>
    <t>0894000250002</t>
  </si>
  <si>
    <t>https://streetsmart.cyclomedia.com/streetsmart/?mq=2044499.906224959;1118626.5504748824;2044599.906224959;1118726.5504748824&amp;msrs=EPSG:6923&amp;pq=WE7ACPL9&amp;pparams=82.21294338296231;-19.6517255540606;37</t>
  </si>
  <si>
    <t>8021147238446334044</t>
  </si>
  <si>
    <t>08950564900</t>
  </si>
  <si>
    <t>https://streetsmart.cyclomedia.com/streetsmart/?mq=2054368.775175364;1115411.2046675612;2054468.775175364;1115511.2046675612&amp;msrs=EPSG:6923&amp;pq=WE7ACNIF&amp;pparams=89.69282432609882;-7.051680980270019;14</t>
  </si>
  <si>
    <t>8353579880767696814</t>
  </si>
  <si>
    <t>00320007300</t>
  </si>
  <si>
    <t>https://streetsmart.cyclomedia.com/streetsmart/?mq=2192195.760715495;1307273.147928761;2192295.760715495;1307373.147928761&amp;msrs=EPSG:6923&amp;pq=WE75YJBG&amp;pparams=67.89688125311295;-3.70030726269786;24</t>
  </si>
  <si>
    <t>003</t>
  </si>
  <si>
    <t>Atchison</t>
  </si>
  <si>
    <t>US-73</t>
  </si>
  <si>
    <t>2369940530380667778</t>
  </si>
  <si>
    <t>02350321501</t>
  </si>
  <si>
    <t>https://streetsmart.cyclomedia.com/streetsmart/?mq=2161887.558872438;1096319.323089325;2161987.558872438;1096419.323089325&amp;msrs=EPSG:6923&amp;pq=WE7CCVN5&amp;pparams=85.06891865568788;31.46265417191478;35</t>
  </si>
  <si>
    <t>5583465611633477202</t>
  </si>
  <si>
    <t>https://streetsmart.cyclomedia.com/streetsmart/?mq=2161863.7643114123;1096311.205860724;2161963.7643114123;1096411.205860724&amp;msrs=EPSG:6923&amp;pq=WE7CCVN5&amp;pparams=238.26395645982294;36.98394525298408;42</t>
  </si>
  <si>
    <t>7930627270753934296</t>
  </si>
  <si>
    <t>0894000370003</t>
  </si>
  <si>
    <t>https://streetsmart.cyclomedia.com/streetsmart/?mq=2029914.6629346313;1150235.374380574;2030014.6629346313;1150335.374380574&amp;msrs=EPSG:6923&amp;pq=WE78I337&amp;pparams=293.62369349095474;-18.780902698133055;24</t>
  </si>
  <si>
    <t>5731888167912859159</t>
  </si>
  <si>
    <t>08950523001</t>
  </si>
  <si>
    <t>https://streetsmart.cyclomedia.com/streetsmart/?mq=2029909.7167830968;1149636.1546119314;2030009.7167830968;1149736.1546119314&amp;msrs=EPSG:6923&amp;pq=WE78I347&amp;pparams=269.6144681323303;-43.17927530340492;28</t>
  </si>
  <si>
    <t>5901826708252925604</t>
  </si>
  <si>
    <t>0894000370002</t>
  </si>
  <si>
    <t>https://streetsmart.cyclomedia.com/streetsmart/?mq=2030029.98575969;1149635.57984212;2030129.98575969;1149735.57984212&amp;msrs=EPSG:6923&amp;pq=WE78I03A&amp;pparams=117.20204267160574;-41.308688955311915;27</t>
  </si>
  <si>
    <t>1689108014782587663</t>
  </si>
  <si>
    <t>0894000370001</t>
  </si>
  <si>
    <t>https://streetsmart.cyclomedia.com/streetsmart/?mq=2030021.9987092772;1148615.3613354855;2030121.9987092772;1148715.3613354855&amp;msrs=EPSG:6923&amp;pq=WE78I01J&amp;pparams=77.67045367328762;-16.727390913400303;26</t>
  </si>
  <si>
    <t>1914890330711266612</t>
  </si>
  <si>
    <t>08950523000</t>
  </si>
  <si>
    <t>https://streetsmart.cyclomedia.com/streetsmart/?mq=2030025.7184889235;1149218.830570496;2030125.7184889235;1149318.830570496&amp;msrs=EPSG:6923&amp;pq=WE78I02K&amp;pparams=86.09736508802096;-45.016882516037455;29</t>
  </si>
  <si>
    <t>7007188511937124514</t>
  </si>
  <si>
    <t>0894000370004</t>
  </si>
  <si>
    <t>https://streetsmart.cyclomedia.com/streetsmart/?mq=2029907.6246198488;1149221.3033448465;2030007.6246198488;1149321.3033448465&amp;msrs=EPSG:6923&amp;pq=WE78I34W&amp;pparams=254.14316038633154;-44.60440085241348;30</t>
  </si>
  <si>
    <t>7543343923833147692</t>
  </si>
  <si>
    <t>08910047001</t>
  </si>
  <si>
    <t>https://streetsmart.cyclomedia.com/streetsmart/?mq=2055940.7384443043;1111498.5842353618;2056040.7384443043;1111598.5842353618&amp;msrs=EPSG:6923&amp;pq=WE7A4VU8&amp;pparams=311.26110321446123;-7.78297506951329;10</t>
  </si>
  <si>
    <t>I-470</t>
  </si>
  <si>
    <t>7223033796890157813</t>
  </si>
  <si>
    <t>08910047000</t>
  </si>
  <si>
    <t>https://streetsmart.cyclomedia.com/streetsmart/?mq=2055951.9241246353;1111272.0036191544;2056051.9241246353;1111372.0036191544&amp;msrs=EPSG:6923&amp;pq=WE7A4UC8&amp;pparams=128.78423167648336;-9.414522966846944;11</t>
  </si>
  <si>
    <t>7228325416532757349</t>
  </si>
  <si>
    <t>https://streetsmart.cyclomedia.com/streetsmart/?mq=2035031.380361785;1101859.1519347068;2035131.380361785;1101959.1519347068&amp;msrs=EPSG:6923&amp;pq=WE78L27K&amp;pparams=249.72319773295703;-64.20247384372175;34</t>
  </si>
  <si>
    <t>1952906958137604733</t>
  </si>
  <si>
    <t>00350129000</t>
  </si>
  <si>
    <t>https://streetsmart.cyclomedia.com/streetsmart/?mq=2172815.5725678327;1296333.0456756356;2172915.5725678327;1296433.0456756356&amp;msrs=EPSG:6923&amp;pq=WE76JNJ8&amp;pparams=26.864300508220083;10.524436246236874;22</t>
  </si>
  <si>
    <t>5078572918238114079</t>
  </si>
  <si>
    <t>https://streetsmart.cyclomedia.com/streetsmart/?mq=2172796.361745526;1296297.340317072;2172896.361745526;1296397.340317072&amp;msrs=EPSG:6923&amp;pq=WE76JNHS&amp;pparams=89.28035546502356;-28.525306146105088;28</t>
  </si>
  <si>
    <t>5597120614114786836</t>
  </si>
  <si>
    <t>https://streetsmart.cyclomedia.com/streetsmart/?mq=2172738.106485811;1296300.9534693891;2172838.106485811;1296400.9534693891&amp;msrs=EPSG:6923&amp;pq=WE76JNJC&amp;pparams=191.11020656537332;4.684929341340433;18</t>
  </si>
  <si>
    <t>6271661046236413343</t>
  </si>
  <si>
    <t>https://streetsmart.cyclomedia.com/streetsmart/?mq=2172757.9782749703;1296338.1532468915;2172857.9782749703;1296438.1532468915&amp;msrs=EPSG:6923&amp;pq=WE76JNJB&amp;pparams=359.4311292672541;30.53257292341199;37</t>
  </si>
  <si>
    <t>7369664401178300704</t>
  </si>
  <si>
    <t>https://streetsmart.cyclomedia.com/streetsmart/?mq=2192184.6110761124;1308199.7897756733;2192284.6110761124;1308299.7897756733&amp;msrs=EPSG:6923&amp;pq=WE75YJD1&amp;pparams=89.00206011963826;7.076469069132012;13</t>
  </si>
  <si>
    <t>4055522204626767022</t>
  </si>
  <si>
    <t>0464000470006</t>
  </si>
  <si>
    <t>https://streetsmart.cyclomedia.com/streetsmart/?mq=2305297.6060908777;1090530.1048895465;2305397.6060908777;1090630.1048895465&amp;msrs=EPSG:6923&amp;pq=WE75XXWF&amp;pparams=5.161630482551686;1.5799089319458313;15</t>
  </si>
  <si>
    <t>8661944276285602276</t>
  </si>
  <si>
    <t>0464000590001</t>
  </si>
  <si>
    <t>https://streetsmart.cyclomedia.com/streetsmart/?mq=2323297.4305048576;1088485.8299992278;2323397.4305048576;1088585.8299992278&amp;msrs=EPSG:6923&amp;pq=WE76KTG4&amp;pparams=356.3872182500801;1.6901100985767366;10</t>
  </si>
  <si>
    <t>8405849296573452428</t>
  </si>
  <si>
    <t>04610043500</t>
  </si>
  <si>
    <t>https://streetsmart.cyclomedia.com/streetsmart/?mq=2324403.9327050853;1088335.7749598555;2324503.9327050853;1088435.7749598555&amp;msrs=EPSG:6923&amp;pq=WE75XX03&amp;pparams=222.3537700334601;-77.80098167433758;97</t>
  </si>
  <si>
    <t>7640824834123217102</t>
  </si>
  <si>
    <t>0464560570005</t>
  </si>
  <si>
    <t>https://streetsmart.cyclomedia.com/streetsmart/?mq=2337325.222763974;1087651.8465914577;2337425.222763974;1087751.8465914577&amp;msrs=EPSG:6923&amp;pq=WE76JZ5K&amp;pparams=159.70497751343652;-7.523056495728795;22</t>
  </si>
  <si>
    <t>3152418538316132803</t>
  </si>
  <si>
    <t>0464000560003</t>
  </si>
  <si>
    <t>https://streetsmart.cyclomedia.com/streetsmart/?mq=2338021.4878877425;1087764.4776050346;2338121.4878877425;1087864.4776050346&amp;msrs=EPSG:6923&amp;pq=WE76JZ6R&amp;pparams=162.29511224610746;20.243207011717647;19</t>
  </si>
  <si>
    <t>197752373317678244</t>
  </si>
  <si>
    <t>0464630600003</t>
  </si>
  <si>
    <t>https://streetsmart.cyclomedia.com/streetsmart/?mq=2322958.60682814;1088436.2255411027;2323058.60682814;1088536.2255411027&amp;msrs=EPSG:6923&amp;pq=WE76KTGP&amp;pparams=1.1501843757905306;23.25306545433575;19</t>
  </si>
  <si>
    <t>16659190768578769</t>
  </si>
  <si>
    <t>https://streetsmart.cyclomedia.com/streetsmart/?mq=2326036.36461129;1088265.5436087134;2326136.36461129;1088365.5436087134&amp;msrs=EPSG:6923&amp;pq=WE756LJ3&amp;pparams=3.7556487398089473;-11.08529828395924;17</t>
  </si>
  <si>
    <t>3109192285566577</t>
  </si>
  <si>
    <t>https://streetsmart.cyclomedia.com/streetsmart/?mq=2325006.055554709;1088113.3613346582;2325106.055554709;1088213.3613346582&amp;msrs=EPSG:6923&amp;pq=WE76KTZG&amp;pparams=185.98266162659414;-10.644793217405255;18</t>
  </si>
  <si>
    <t>5005929730755332217</t>
  </si>
  <si>
    <t>9085322036204199531</t>
  </si>
  <si>
    <t>https://streetsmart.cyclomedia.com/streetsmart/?mq=2316182.486369416;1088000.299309874;2316282.486369416;1088100.299309874&amp;msrs=EPSG:6923&amp;pq=WE75XV7P&amp;pparams=165.8159888382603;-26.99449253405965;30</t>
  </si>
  <si>
    <t>1183388251934785638</t>
  </si>
  <si>
    <t>https://streetsmart.cyclomedia.com/streetsmart/?mq=2307390.7034168537;1089621.6070757697;2307490.7034168537;1089721.6070757697&amp;msrs=EPSG:6923&amp;pq=WE756FZM&amp;pparams=32.19687891363634;-15.319921502468786;11</t>
  </si>
  <si>
    <t>7441520944739512286</t>
  </si>
  <si>
    <t>https://streetsmart.cyclomedia.com/streetsmart/?mq=2308982.549534458;1088941.571439823;2309082.549534458;1089041.571439823&amp;msrs=EPSG:6923&amp;pq=WE756MCI&amp;pparams=36.542149012916866;-3.9432670116525133;6</t>
  </si>
  <si>
    <t>8035733049356091609</t>
  </si>
  <si>
    <t>0464560570008</t>
  </si>
  <si>
    <t>https://streetsmart.cyclomedia.com/streetsmart/?mq=2338969.122819295;1088203.5840045922;2339069.122819295;1088303.5840045922&amp;msrs=EPSG:6923&amp;pq=WE76JXG2&amp;pparams=248.95569211559467;-10.37361545925549;22</t>
  </si>
  <si>
    <t>1723083112170463336</t>
  </si>
  <si>
    <t>https://streetsmart.cyclomedia.com/streetsmart/?mq=2339067.5747856633;1088200.4891546697;2339167.5747856633;1088300.4891546697&amp;msrs=EPSG:6923&amp;pq=WE76JYYD&amp;pparams=329.6109596437676;-16.67454261224867;30</t>
  </si>
  <si>
    <t>2177369663075311317</t>
  </si>
  <si>
    <t>0464560570007</t>
  </si>
  <si>
    <t>https://streetsmart.cyclomedia.com/streetsmart/?mq=2338855.211905636;1087917.2678386657;2338955.211905636;1088017.2678386657&amp;msrs=EPSG:6923&amp;pq=WE76K651&amp;pparams=171.78993055497665;-1.9004650072303477;18</t>
  </si>
  <si>
    <t>5340655146938389346</t>
  </si>
  <si>
    <t>0464560570003</t>
  </si>
  <si>
    <t>https://streetsmart.cyclomedia.com/streetsmart/?mq=2336236.1652389956;1087483.8512464345;2336336.1652389956;1087583.8512464345&amp;msrs=EPSG:6923&amp;pq=WE76K60J&amp;pparams=166.92779037335154;-17.717860391866292;29</t>
  </si>
  <si>
    <t>8182435315902402935</t>
  </si>
  <si>
    <t>0464560570004</t>
  </si>
  <si>
    <t>https://streetsmart.cyclomedia.com/streetsmart/?mq=2336434.082808089;1087752.6036381735;2336534.082808089;1087852.6036381735&amp;msrs=EPSG:6923&amp;pq=WE76K6GE&amp;pparams=331.3960352480656;-15.174491984288876;25</t>
  </si>
  <si>
    <t>1342014982774681078</t>
  </si>
  <si>
    <t>0464000630003</t>
  </si>
  <si>
    <t>https://streetsmart.cyclomedia.com/streetsmart/?mq=2321270.2007396393;1088170.5638625354;2321370.2007396393;1088270.5638625354&amp;msrs=EPSG:6923&amp;pq=WE76KSV6&amp;pparams=183.839005244254;-50.15012121623769;31</t>
  </si>
  <si>
    <t>8055080189659294773</t>
  </si>
  <si>
    <t>6610378354347796420</t>
  </si>
  <si>
    <t>0464630600005</t>
  </si>
  <si>
    <t>https://streetsmart.cyclomedia.com/streetsmart/?mq=2320517.9365726495;1088408.6960336084;2320617.9365726495;1088508.6960336084&amp;msrs=EPSG:6923&amp;pq=WE76JW65&amp;pparams=24.113118011613636;-15.864232145856754;29</t>
  </si>
  <si>
    <t>4478060619121305133</t>
  </si>
  <si>
    <t>0464630600006</t>
  </si>
  <si>
    <t>https://streetsmart.cyclomedia.com/streetsmart/?mq=2319405.8802022478;1088419.6337123287;2319505.8802022478;1088519.6337123287&amp;msrs=EPSG:6923&amp;pq=WE75XXKM&amp;pparams=6.34627783285984;-70.54716293606423;47</t>
  </si>
  <si>
    <t>7179514976968710855</t>
  </si>
  <si>
    <t>https://streetsmart.cyclomedia.com/streetsmart/?mq=2315399.4294622773;1087985.724107732;2315499.4294622773;1088085.724107732&amp;msrs=EPSG:6923&amp;pq=WE76KR4P&amp;pparams=352.93951035153293;35.83165009441255;20</t>
  </si>
  <si>
    <t>5530216178264439034</t>
  </si>
  <si>
    <t>https://streetsmart.cyclomedia.com/streetsmart/?mq=2304494.0456164405;1090238.4200560465;2304594.0456164405;1090338.4200560465&amp;msrs=EPSG:6923&amp;pq=WE7KLCGH&amp;pparams=185.38879856591421;-25.812190082682466;12</t>
  </si>
  <si>
    <t>6659950068856780368</t>
  </si>
  <si>
    <t>https://streetsmart.cyclomedia.com/streetsmart/?mq=2304492.6667347914;1090409.4183085118;2304592.6667347914;1090509.4183085118&amp;msrs=EPSG:6923&amp;pq=WE756MKN&amp;pparams=2.396999122511488;-33.50528695523694;16</t>
  </si>
  <si>
    <t>8687815055720498352</t>
  </si>
  <si>
    <t>0464000630004</t>
  </si>
  <si>
    <t>https://streetsmart.cyclomedia.com/streetsmart/?mq=2325820.7172681377;1088008.9455469267;2325920.7172681377;1088108.9455469267&amp;msrs=EPSG:6923&amp;pq=WE76KSXI&amp;pparams=168.44809151653558;-12.503190818371204;13</t>
  </si>
  <si>
    <t>6181971607286918812</t>
  </si>
  <si>
    <t>02320004000</t>
  </si>
  <si>
    <t>https://streetsmart.cyclomedia.com/streetsmart/?mq=2169135.013433292;1098585.7408682844;2169235.013433292;1098685.7408682844&amp;msrs=EPSG:6923&amp;pq=WE7D8QC4&amp;pparams=51.18438698499807;-26.85756313141266;45</t>
  </si>
  <si>
    <t>US-40</t>
  </si>
  <si>
    <t>515096993214956200</t>
  </si>
  <si>
    <t>https://streetsmart.cyclomedia.com/streetsmart/?mq=2169100.3531438564;1099088.435473629;2169200.3531438564;1099188.435473629&amp;msrs=EPSG:6923&amp;pq=WE7D8QD0&amp;pparams=71.73282292974415;5.690972685385159;38</t>
  </si>
  <si>
    <t>4341886427001098182</t>
  </si>
  <si>
    <t>https://streetsmart.cyclomedia.com/streetsmart/?mq=2169039.793450683;1099358.6898314331;2169139.793450683;1099458.6898314331&amp;msrs=EPSG:6923&amp;pq=WE7CCVSO&amp;pparams=244.17780658757556;-40.47383158657978;60</t>
  </si>
  <si>
    <t>8910256092071593183</t>
  </si>
  <si>
    <t>https://streetsmart.cyclomedia.com/streetsmart/?mq=2169057.399247211;1098932.1083005208;2169157.399247211;1099032.1083005208&amp;msrs=EPSG:6923&amp;pq=WE7CCVTE&amp;pparams=242.69124580615292;-37.05075892564237;57</t>
  </si>
  <si>
    <t>6033412648188678259</t>
  </si>
  <si>
    <t>https://streetsmart.cyclomedia.com/streetsmart/?mq=2163161.625859894;1096471.783494235;2163261.625859894;1096571.783494235&amp;msrs=EPSG:6923&amp;pq=WE7D8PZ7&amp;pparams=179.55434818168465;-10.124902259436931;15</t>
  </si>
  <si>
    <t>3569201283018267618</t>
  </si>
  <si>
    <t>https://streetsmart.cyclomedia.com/streetsmart/?mq=2162906.5499216965;1096568.920085399;2163006.5499216965;1096668.920085399&amp;msrs=EPSG:6923&amp;pq=WE7CCVP7&amp;pparams=357.8680634132985;-12.483447112954646;17</t>
  </si>
  <si>
    <t>4862299963581277893</t>
  </si>
  <si>
    <t>https://streetsmart.cyclomedia.com/streetsmart/?mq=2301332.2813512627;1091389.0411945838;2301432.2813512627;1091489.0411945838&amp;msrs=EPSG:6923&amp;pq=WE76VNQS&amp;pparams=55.44707044526241;-4.713537053353031;5</t>
  </si>
  <si>
    <t>Street Smart Hyperlink</t>
  </si>
  <si>
    <t>Special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</si>
</sst>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\ h:mm\ AM/PM;@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1" fillId="2" borderId="1">
      <alignment horizontal="left"/>
    </xf>
    <xf numFmtId="0" fontId="2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2" fillId="0" borderId="0" xfId="2"/>
    <xf numFmtId="0" fontId="1" fillId="2" borderId="1" xfId="1" applyAlignment="1">
      <alignment horizontal="left" wrapText="1"/>
    </xf>
    <xf numFmtId="164" fontId="1" fillId="2" borderId="1" xfId="1" applyNumberFormat="1" applyAlignment="1">
      <alignment horizontal="left" wrapText="1"/>
    </xf>
    <xf numFmtId="0" fontId="3" fillId="2" borderId="1" xfId="1" applyFont="1" applyAlignment="1">
      <alignment horizontal="left" wrapText="1"/>
    </xf>
    <xf numFmtId="0" fontId="1" fillId="2" borderId="2" xfId="1" applyBorder="1" applyAlignment="1">
      <alignment horizontal="left" wrapText="1"/>
    </xf>
    <xf numFmtId="165" fontId="1" fillId="2" borderId="1" xfId="1" applyNumberFormat="1" applyAlignment="1">
      <alignment horizontal="left" wrapText="1"/>
    </xf>
    <xf numFmtId="165" fontId="0" fillId="0" borderId="0" xfId="0" applyNumberFormat="1"/>
  </cellXfs>
  <cellStyles count="3">
    <cellStyle name="Hyperlink" xfId="2" builtinId="8"/>
    <cellStyle name="Normal" xfId="0" builtinId="0"/>
    <cellStyle name="STYLE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4"/>
  <sheetViews>
    <sheetView tabSelected="1" workbookViewId="0">
      <selection activeCell="A2" sqref="A2"/>
    </sheetView>
  </sheetViews>
  <sheetFormatPr defaultRowHeight="14.4" x14ac:dyDescent="0.3"/>
  <cols>
    <col min="1" max="1" width="10" customWidth="1"/>
    <col min="2" max="2" width="20.77734375" customWidth="1"/>
    <col min="3" max="3" width="15.77734375" customWidth="1"/>
    <col min="4" max="5" width="12.77734375" style="8" customWidth="1"/>
    <col min="6" max="6" width="12.77734375" customWidth="1"/>
    <col min="7" max="8" width="8.77734375" customWidth="1"/>
    <col min="9" max="14" width="12.77734375" customWidth="1"/>
    <col min="15" max="15" width="15.77734375" style="1" customWidth="1"/>
    <col min="16" max="19" width="8.77734375" customWidth="1"/>
    <col min="20" max="20" width="20.77734375" customWidth="1"/>
    <col min="21" max="21" width="25.77734375" customWidth="1"/>
    <col min="22" max="23" width="8.77734375" customWidth="1"/>
    <col min="24" max="24" width="14.5546875" customWidth="1"/>
    <col min="25" max="25" width="12.77734375" customWidth="1"/>
    <col min="26" max="26" width="210.77734375" customWidth="1"/>
  </cols>
  <sheetData>
    <row r="1" spans="1:26" ht="31.8" thickBot="1" x14ac:dyDescent="0.35">
      <c r="A1" s="3" t="s">
        <v>0</v>
      </c>
      <c r="B1" s="3" t="s">
        <v>1</v>
      </c>
      <c r="C1" s="3" t="s">
        <v>2</v>
      </c>
      <c r="D1" s="7" t="s">
        <v>3</v>
      </c>
      <c r="E1" s="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5" t="s">
        <v>1037</v>
      </c>
      <c r="W1" s="3" t="s">
        <v>22</v>
      </c>
      <c r="X1" s="3" t="s">
        <v>23</v>
      </c>
      <c r="Y1" s="6" t="s">
        <v>1036</v>
      </c>
      <c r="Z1" s="3" t="s">
        <v>15</v>
      </c>
    </row>
    <row r="2" spans="1:26" x14ac:dyDescent="0.3">
      <c r="A2">
        <v>1</v>
      </c>
      <c r="B2" t="s">
        <v>24</v>
      </c>
      <c r="C2" t="s">
        <v>25</v>
      </c>
      <c r="D2" s="8">
        <v>9.1402242728461669</v>
      </c>
      <c r="E2" s="8">
        <v>9.1697482339830003</v>
      </c>
      <c r="F2" t="s">
        <v>26</v>
      </c>
      <c r="G2" t="s">
        <v>27</v>
      </c>
      <c r="H2">
        <v>156.06</v>
      </c>
      <c r="I2">
        <v>-96.593005677293931</v>
      </c>
      <c r="J2">
        <v>39.171671956670309</v>
      </c>
      <c r="K2">
        <v>1030.3900000000001</v>
      </c>
      <c r="L2">
        <v>-96.592710066233238</v>
      </c>
      <c r="M2">
        <v>39.172033137452019</v>
      </c>
      <c r="N2">
        <v>1026.0899999999999</v>
      </c>
      <c r="O2" s="1">
        <v>45064.587604166663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tr">
        <f>MID(C2,12,5)</f>
        <v/>
      </c>
      <c r="W2" t="s">
        <v>35</v>
      </c>
      <c r="X2">
        <v>155.98174479354421</v>
      </c>
      <c r="Y2" s="2" t="str">
        <f>HYPERLINK(Z2,"View")</f>
        <v>View</v>
      </c>
      <c r="Z2" t="s">
        <v>28</v>
      </c>
    </row>
    <row r="3" spans="1:26" x14ac:dyDescent="0.3">
      <c r="A3">
        <v>2</v>
      </c>
      <c r="B3" t="s">
        <v>36</v>
      </c>
      <c r="C3" t="s">
        <v>37</v>
      </c>
      <c r="D3" s="8">
        <v>7.6579422133585711</v>
      </c>
      <c r="E3" s="8">
        <v>7.8312156699034894</v>
      </c>
      <c r="F3" t="s">
        <v>26</v>
      </c>
      <c r="G3" t="s">
        <v>38</v>
      </c>
      <c r="H3">
        <v>943.94</v>
      </c>
      <c r="I3">
        <v>-96.617650756464371</v>
      </c>
      <c r="J3">
        <v>39.165642159153577</v>
      </c>
      <c r="K3">
        <v>1156.18</v>
      </c>
      <c r="L3">
        <v>-96.615517421855955</v>
      </c>
      <c r="M3">
        <v>39.167580863699477</v>
      </c>
      <c r="N3">
        <v>1172.69</v>
      </c>
      <c r="O3" s="1">
        <v>45067.373368055552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tr">
        <f t="shared" ref="V3:V66" si="0">MID(C3,12,5)</f>
        <v/>
      </c>
      <c r="W3" t="s">
        <v>35</v>
      </c>
      <c r="X3">
        <v>943.98430180189382</v>
      </c>
      <c r="Y3" s="2" t="str">
        <f t="shared" ref="Y3:Y66" si="1">HYPERLINK(Z3,"View")</f>
        <v>View</v>
      </c>
      <c r="Z3" t="s">
        <v>39</v>
      </c>
    </row>
    <row r="4" spans="1:26" x14ac:dyDescent="0.3">
      <c r="A4">
        <v>3</v>
      </c>
      <c r="B4" t="s">
        <v>40</v>
      </c>
      <c r="C4" t="s">
        <v>37</v>
      </c>
      <c r="D4" s="8">
        <v>3.5443167969301008</v>
      </c>
      <c r="E4" s="8">
        <v>3.5763641844314371</v>
      </c>
      <c r="F4" t="s">
        <v>26</v>
      </c>
      <c r="G4" t="s">
        <v>38</v>
      </c>
      <c r="H4">
        <v>168.76</v>
      </c>
      <c r="I4">
        <v>-96.673851645527392</v>
      </c>
      <c r="J4">
        <v>39.129812131378031</v>
      </c>
      <c r="K4">
        <v>1044.68</v>
      </c>
      <c r="L4">
        <v>-96.67340252090051</v>
      </c>
      <c r="M4">
        <v>39.130115781940177</v>
      </c>
      <c r="N4">
        <v>1046.1400000000001</v>
      </c>
      <c r="O4" s="1">
        <v>45064.591932870368</v>
      </c>
      <c r="P4" t="s">
        <v>29</v>
      </c>
      <c r="Q4" t="s">
        <v>30</v>
      </c>
      <c r="R4" t="s">
        <v>31</v>
      </c>
      <c r="S4" t="s">
        <v>32</v>
      </c>
      <c r="T4" t="s">
        <v>33</v>
      </c>
      <c r="U4" t="s">
        <v>34</v>
      </c>
      <c r="V4" t="str">
        <f t="shared" si="0"/>
        <v/>
      </c>
      <c r="W4" t="s">
        <v>35</v>
      </c>
      <c r="X4">
        <v>168.86276025092121</v>
      </c>
      <c r="Y4" s="2" t="str">
        <f t="shared" si="1"/>
        <v>View</v>
      </c>
      <c r="Z4" t="s">
        <v>41</v>
      </c>
    </row>
    <row r="5" spans="1:26" x14ac:dyDescent="0.3">
      <c r="A5">
        <v>4</v>
      </c>
      <c r="B5" t="s">
        <v>42</v>
      </c>
      <c r="C5" t="s">
        <v>25</v>
      </c>
      <c r="D5" s="8">
        <v>3.433253944574941</v>
      </c>
      <c r="E5" s="8">
        <v>3.635928527907105</v>
      </c>
      <c r="F5" t="s">
        <v>43</v>
      </c>
      <c r="G5" t="s">
        <v>38</v>
      </c>
      <c r="H5">
        <v>1075.51</v>
      </c>
      <c r="I5">
        <v>-96.674928613220615</v>
      </c>
      <c r="J5">
        <v>39.128519741471372</v>
      </c>
      <c r="K5">
        <v>1047.05</v>
      </c>
      <c r="L5">
        <v>-96.672039961447254</v>
      </c>
      <c r="M5">
        <v>39.130431009265521</v>
      </c>
      <c r="N5">
        <v>1047.8900000000001</v>
      </c>
      <c r="O5" s="1">
        <v>45067.397060185183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tr">
        <f t="shared" si="0"/>
        <v/>
      </c>
      <c r="W5" t="s">
        <v>35</v>
      </c>
      <c r="X5">
        <v>1076.219886547872</v>
      </c>
      <c r="Y5" s="2" t="str">
        <f t="shared" si="1"/>
        <v>View</v>
      </c>
      <c r="Z5" t="s">
        <v>44</v>
      </c>
    </row>
    <row r="6" spans="1:26" x14ac:dyDescent="0.3">
      <c r="A6">
        <v>5</v>
      </c>
      <c r="B6" t="s">
        <v>45</v>
      </c>
      <c r="C6" t="s">
        <v>25</v>
      </c>
      <c r="D6" s="8">
        <v>7.6412285288850921</v>
      </c>
      <c r="E6" s="8">
        <v>7.8364367898196514</v>
      </c>
      <c r="F6" t="s">
        <v>43</v>
      </c>
      <c r="G6" t="s">
        <v>38</v>
      </c>
      <c r="H6">
        <v>1017.32</v>
      </c>
      <c r="I6">
        <v>-96.61717335427852</v>
      </c>
      <c r="J6">
        <v>39.165203463615313</v>
      </c>
      <c r="K6">
        <v>1139.5999999999999</v>
      </c>
      <c r="L6">
        <v>-96.614879273192969</v>
      </c>
      <c r="M6">
        <v>39.167315635175378</v>
      </c>
      <c r="N6">
        <v>1168.69</v>
      </c>
      <c r="O6" s="1">
        <v>45064.609618055547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tr">
        <f t="shared" si="0"/>
        <v/>
      </c>
      <c r="W6" t="s">
        <v>35</v>
      </c>
      <c r="X6">
        <v>1017.333380584722</v>
      </c>
      <c r="Y6" s="2" t="str">
        <f t="shared" si="1"/>
        <v>View</v>
      </c>
      <c r="Z6" t="s">
        <v>46</v>
      </c>
    </row>
    <row r="7" spans="1:26" x14ac:dyDescent="0.3">
      <c r="A7">
        <v>6</v>
      </c>
      <c r="B7" t="s">
        <v>47</v>
      </c>
      <c r="C7" t="s">
        <v>37</v>
      </c>
      <c r="D7" s="8">
        <v>9.1044302221189248</v>
      </c>
      <c r="E7" s="8">
        <v>9.1475538788892408</v>
      </c>
      <c r="F7" t="s">
        <v>26</v>
      </c>
      <c r="G7" t="s">
        <v>27</v>
      </c>
      <c r="H7">
        <v>232.43</v>
      </c>
      <c r="I7">
        <v>-96.593456671612074</v>
      </c>
      <c r="J7">
        <v>39.171139333765147</v>
      </c>
      <c r="K7">
        <v>1030.25</v>
      </c>
      <c r="L7">
        <v>-96.593005677293931</v>
      </c>
      <c r="M7">
        <v>39.171671956670309</v>
      </c>
      <c r="N7">
        <v>1030.3900000000001</v>
      </c>
      <c r="O7" s="1">
        <v>45064.587627314817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tr">
        <f t="shared" si="0"/>
        <v/>
      </c>
      <c r="W7" t="s">
        <v>35</v>
      </c>
      <c r="X7">
        <v>232.33036408134399</v>
      </c>
      <c r="Y7" s="2" t="str">
        <f t="shared" si="1"/>
        <v>View</v>
      </c>
      <c r="Z7" t="s">
        <v>48</v>
      </c>
    </row>
    <row r="8" spans="1:26" x14ac:dyDescent="0.3">
      <c r="A8">
        <v>7</v>
      </c>
      <c r="B8" t="s">
        <v>49</v>
      </c>
      <c r="C8" t="s">
        <v>25</v>
      </c>
      <c r="D8" s="8">
        <v>9.2154249826428689</v>
      </c>
      <c r="E8" s="8">
        <v>9.3125858017793934</v>
      </c>
      <c r="F8" t="s">
        <v>26</v>
      </c>
      <c r="G8" t="s">
        <v>27</v>
      </c>
      <c r="H8">
        <v>526.85</v>
      </c>
      <c r="I8">
        <v>-96.592225949010967</v>
      </c>
      <c r="J8">
        <v>39.17259149773988</v>
      </c>
      <c r="K8">
        <v>1035.43</v>
      </c>
      <c r="L8">
        <v>-96.590781344006416</v>
      </c>
      <c r="M8">
        <v>39.173481903829028</v>
      </c>
      <c r="N8">
        <v>1056.3599999999999</v>
      </c>
      <c r="O8" s="1">
        <v>45064.587453703702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  <c r="U8" t="s">
        <v>34</v>
      </c>
      <c r="V8" t="str">
        <f t="shared" si="0"/>
        <v/>
      </c>
      <c r="W8" t="s">
        <v>35</v>
      </c>
      <c r="X8">
        <v>527.2693426124888</v>
      </c>
      <c r="Y8" s="2" t="str">
        <f t="shared" si="1"/>
        <v>View</v>
      </c>
      <c r="Z8" t="s">
        <v>50</v>
      </c>
    </row>
    <row r="9" spans="1:26" x14ac:dyDescent="0.3">
      <c r="A9">
        <v>8</v>
      </c>
      <c r="B9" t="s">
        <v>51</v>
      </c>
      <c r="C9" t="s">
        <v>52</v>
      </c>
      <c r="D9" s="8">
        <v>9.8817610978869291E-2</v>
      </c>
      <c r="E9" s="8">
        <v>0.2354290634494535</v>
      </c>
      <c r="F9" t="s">
        <v>43</v>
      </c>
      <c r="G9" t="s">
        <v>38</v>
      </c>
      <c r="H9">
        <v>712.16</v>
      </c>
      <c r="I9">
        <v>-96.614494018465706</v>
      </c>
      <c r="J9">
        <v>39.167417695783293</v>
      </c>
      <c r="K9">
        <v>1166.04</v>
      </c>
      <c r="L9">
        <v>-96.61232148822117</v>
      </c>
      <c r="M9">
        <v>39.168374727609091</v>
      </c>
      <c r="N9">
        <v>1171.4100000000001</v>
      </c>
      <c r="O9" s="1">
        <v>45067.412233796298</v>
      </c>
      <c r="P9" t="s">
        <v>29</v>
      </c>
      <c r="Q9" t="s">
        <v>30</v>
      </c>
      <c r="R9" t="s">
        <v>31</v>
      </c>
      <c r="S9" t="s">
        <v>32</v>
      </c>
      <c r="T9" t="s">
        <v>33</v>
      </c>
      <c r="U9" t="s">
        <v>54</v>
      </c>
      <c r="V9" t="str">
        <f t="shared" si="0"/>
        <v>02</v>
      </c>
      <c r="W9" t="s">
        <v>35</v>
      </c>
      <c r="X9">
        <v>713.12954998296993</v>
      </c>
      <c r="Y9" s="2" t="str">
        <f t="shared" si="1"/>
        <v>View</v>
      </c>
      <c r="Z9" t="s">
        <v>53</v>
      </c>
    </row>
    <row r="10" spans="1:26" x14ac:dyDescent="0.3">
      <c r="A10">
        <v>9</v>
      </c>
      <c r="B10" t="s">
        <v>55</v>
      </c>
      <c r="C10" t="s">
        <v>56</v>
      </c>
      <c r="D10" s="8">
        <v>0.94927911189331315</v>
      </c>
      <c r="E10" s="8">
        <v>0.96499229729759162</v>
      </c>
      <c r="F10" t="s">
        <v>43</v>
      </c>
      <c r="G10" t="s">
        <v>38</v>
      </c>
      <c r="H10">
        <v>85.86</v>
      </c>
      <c r="I10">
        <v>-96.608639431069662</v>
      </c>
      <c r="J10">
        <v>39.192757505210928</v>
      </c>
      <c r="K10">
        <v>1104.8399999999999</v>
      </c>
      <c r="L10">
        <v>-96.608347312940239</v>
      </c>
      <c r="M10">
        <v>39.19278044860679</v>
      </c>
      <c r="N10">
        <v>1106.98</v>
      </c>
      <c r="O10" s="1">
        <v>45067.4215625</v>
      </c>
      <c r="P10" t="s">
        <v>29</v>
      </c>
      <c r="Q10" t="s">
        <v>30</v>
      </c>
      <c r="R10" t="s">
        <v>31</v>
      </c>
      <c r="S10" t="s">
        <v>32</v>
      </c>
      <c r="T10" t="s">
        <v>33</v>
      </c>
      <c r="U10" t="s">
        <v>58</v>
      </c>
      <c r="V10" t="str">
        <f t="shared" si="0"/>
        <v/>
      </c>
      <c r="W10" t="s">
        <v>59</v>
      </c>
      <c r="X10">
        <v>86.038425767319609</v>
      </c>
      <c r="Y10" s="2" t="str">
        <f t="shared" si="1"/>
        <v>View</v>
      </c>
      <c r="Z10" t="s">
        <v>57</v>
      </c>
    </row>
    <row r="11" spans="1:26" x14ac:dyDescent="0.3">
      <c r="A11">
        <v>10</v>
      </c>
      <c r="B11" t="s">
        <v>60</v>
      </c>
      <c r="C11" t="s">
        <v>56</v>
      </c>
      <c r="D11" s="8">
        <v>0.94566755556456628</v>
      </c>
      <c r="E11" s="8">
        <v>0.95005029264516128</v>
      </c>
      <c r="F11" t="s">
        <v>43</v>
      </c>
      <c r="G11" t="s">
        <v>38</v>
      </c>
      <c r="H11">
        <v>26.52</v>
      </c>
      <c r="I11">
        <v>-96.608706626151488</v>
      </c>
      <c r="J11">
        <v>39.192753989776882</v>
      </c>
      <c r="K11">
        <v>1101.81</v>
      </c>
      <c r="L11">
        <v>-96.608625586457435</v>
      </c>
      <c r="M11">
        <v>39.192774661040261</v>
      </c>
      <c r="N11">
        <v>1101.8399999999999</v>
      </c>
      <c r="O11" s="1">
        <v>45067.421550925923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58</v>
      </c>
      <c r="V11" t="str">
        <f t="shared" si="0"/>
        <v/>
      </c>
      <c r="W11" t="s">
        <v>59</v>
      </c>
      <c r="X11">
        <v>26.554774664592411</v>
      </c>
      <c r="Y11" s="2" t="str">
        <f t="shared" si="1"/>
        <v>View</v>
      </c>
      <c r="Z11" t="s">
        <v>61</v>
      </c>
    </row>
    <row r="12" spans="1:26" x14ac:dyDescent="0.3">
      <c r="A12">
        <v>11</v>
      </c>
      <c r="B12" t="s">
        <v>62</v>
      </c>
      <c r="C12" t="s">
        <v>63</v>
      </c>
      <c r="D12" s="8">
        <v>3.5817527406693128</v>
      </c>
      <c r="E12" s="8">
        <v>3.595023340205771</v>
      </c>
      <c r="F12" t="s">
        <v>26</v>
      </c>
      <c r="G12" t="s">
        <v>38</v>
      </c>
      <c r="H12">
        <v>69.97</v>
      </c>
      <c r="I12">
        <v>-96.496758025393319</v>
      </c>
      <c r="J12">
        <v>39.196417656881678</v>
      </c>
      <c r="K12">
        <v>1002.67</v>
      </c>
      <c r="L12">
        <v>-96.496510773312124</v>
      </c>
      <c r="M12">
        <v>39.196419011398227</v>
      </c>
      <c r="N12">
        <v>1002.81</v>
      </c>
      <c r="O12" s="1">
        <v>45086.376354166663</v>
      </c>
      <c r="P12" t="s">
        <v>29</v>
      </c>
      <c r="Q12" t="s">
        <v>30</v>
      </c>
      <c r="R12" t="s">
        <v>29</v>
      </c>
      <c r="S12" t="s">
        <v>65</v>
      </c>
      <c r="T12" t="s">
        <v>66</v>
      </c>
      <c r="U12" t="s">
        <v>67</v>
      </c>
      <c r="V12" t="str">
        <f t="shared" si="0"/>
        <v/>
      </c>
      <c r="W12" t="s">
        <v>35</v>
      </c>
      <c r="X12">
        <v>70.139049560884786</v>
      </c>
      <c r="Y12" s="2" t="str">
        <f t="shared" si="1"/>
        <v>View</v>
      </c>
      <c r="Z12" t="s">
        <v>64</v>
      </c>
    </row>
    <row r="13" spans="1:26" x14ac:dyDescent="0.3">
      <c r="A13">
        <v>12</v>
      </c>
      <c r="B13" t="s">
        <v>68</v>
      </c>
      <c r="C13" t="s">
        <v>25</v>
      </c>
      <c r="D13" s="8">
        <v>7.9961876764752926</v>
      </c>
      <c r="E13" s="8">
        <v>8.009580989989491</v>
      </c>
      <c r="F13" t="s">
        <v>43</v>
      </c>
      <c r="G13" t="s">
        <v>38</v>
      </c>
      <c r="H13">
        <v>68.94</v>
      </c>
      <c r="I13">
        <v>-96.61232148822117</v>
      </c>
      <c r="J13">
        <v>39.168374727609091</v>
      </c>
      <c r="K13">
        <v>1171.4100000000001</v>
      </c>
      <c r="L13">
        <v>-96.612084216938996</v>
      </c>
      <c r="M13">
        <v>39.168417239329379</v>
      </c>
      <c r="N13">
        <v>1167.73</v>
      </c>
      <c r="O13" s="1">
        <v>45067.412349537037</v>
      </c>
      <c r="P13" t="s">
        <v>29</v>
      </c>
      <c r="Q13" t="s">
        <v>30</v>
      </c>
      <c r="R13" t="s">
        <v>31</v>
      </c>
      <c r="S13" t="s">
        <v>32</v>
      </c>
      <c r="T13" t="s">
        <v>33</v>
      </c>
      <c r="U13" t="s">
        <v>34</v>
      </c>
      <c r="V13" t="str">
        <f t="shared" si="0"/>
        <v/>
      </c>
      <c r="W13" t="s">
        <v>35</v>
      </c>
      <c r="X13">
        <v>69.091840474915216</v>
      </c>
      <c r="Y13" s="2" t="str">
        <f t="shared" si="1"/>
        <v>View</v>
      </c>
      <c r="Z13" t="s">
        <v>69</v>
      </c>
    </row>
    <row r="14" spans="1:26" x14ac:dyDescent="0.3">
      <c r="A14">
        <v>13</v>
      </c>
      <c r="B14" t="s">
        <v>70</v>
      </c>
      <c r="C14" t="s">
        <v>25</v>
      </c>
      <c r="D14" s="8">
        <v>9.332416099987288</v>
      </c>
      <c r="E14" s="8">
        <v>9.4117310183073819</v>
      </c>
      <c r="F14" t="s">
        <v>26</v>
      </c>
      <c r="G14" t="s">
        <v>27</v>
      </c>
      <c r="H14">
        <v>433.53</v>
      </c>
      <c r="I14">
        <v>-96.590497831359002</v>
      </c>
      <c r="J14">
        <v>39.173674393657009</v>
      </c>
      <c r="K14">
        <v>1058.33</v>
      </c>
      <c r="L14">
        <v>-96.58914963710609</v>
      </c>
      <c r="M14">
        <v>39.174163388114231</v>
      </c>
      <c r="N14">
        <v>1056.99</v>
      </c>
      <c r="O14" s="1">
        <v>45064.587337962963</v>
      </c>
      <c r="P14" t="s">
        <v>29</v>
      </c>
      <c r="Q14" t="s">
        <v>30</v>
      </c>
      <c r="R14" t="s">
        <v>31</v>
      </c>
      <c r="S14" t="s">
        <v>32</v>
      </c>
      <c r="T14" t="s">
        <v>33</v>
      </c>
      <c r="U14" t="s">
        <v>34</v>
      </c>
      <c r="V14" t="str">
        <f t="shared" si="0"/>
        <v/>
      </c>
      <c r="W14" t="s">
        <v>35</v>
      </c>
      <c r="X14">
        <v>434.16702544646301</v>
      </c>
      <c r="Y14" s="2" t="str">
        <f t="shared" si="1"/>
        <v>View</v>
      </c>
      <c r="Z14" t="s">
        <v>71</v>
      </c>
    </row>
    <row r="15" spans="1:26" x14ac:dyDescent="0.3">
      <c r="A15">
        <v>14</v>
      </c>
      <c r="B15" t="s">
        <v>72</v>
      </c>
      <c r="C15" t="s">
        <v>73</v>
      </c>
      <c r="D15" s="8">
        <v>8.8498003602866582E-2</v>
      </c>
      <c r="E15" s="8">
        <v>9.1735353964405991E-2</v>
      </c>
      <c r="F15" t="s">
        <v>43</v>
      </c>
      <c r="G15" t="s">
        <v>38</v>
      </c>
      <c r="H15">
        <v>26.73</v>
      </c>
      <c r="I15">
        <v>-96.458666383607564</v>
      </c>
      <c r="J15">
        <v>39.065780663945851</v>
      </c>
      <c r="K15">
        <v>1252.67</v>
      </c>
      <c r="L15">
        <v>-96.45871769893246</v>
      </c>
      <c r="M15">
        <v>39.065842161199278</v>
      </c>
      <c r="N15">
        <v>1257.8399999999999</v>
      </c>
      <c r="O15" s="1">
        <v>45066.375057870369</v>
      </c>
      <c r="P15" t="s">
        <v>29</v>
      </c>
      <c r="Q15" t="s">
        <v>30</v>
      </c>
      <c r="R15" t="s">
        <v>30</v>
      </c>
      <c r="S15" t="s">
        <v>32</v>
      </c>
      <c r="T15" t="s">
        <v>33</v>
      </c>
      <c r="U15" t="s">
        <v>75</v>
      </c>
      <c r="V15" t="str">
        <f t="shared" si="0"/>
        <v>00</v>
      </c>
      <c r="W15" t="s">
        <v>59</v>
      </c>
      <c r="X15">
        <v>26.718356272250372</v>
      </c>
      <c r="Y15" s="2" t="str">
        <f t="shared" si="1"/>
        <v>View</v>
      </c>
      <c r="Z15" t="s">
        <v>74</v>
      </c>
    </row>
    <row r="16" spans="1:26" x14ac:dyDescent="0.3">
      <c r="A16">
        <v>15</v>
      </c>
      <c r="B16" t="s">
        <v>76</v>
      </c>
      <c r="C16" t="s">
        <v>73</v>
      </c>
      <c r="D16" s="8">
        <v>8.8275500515607327E-2</v>
      </c>
      <c r="E16" s="8">
        <v>9.1972985419527642E-2</v>
      </c>
      <c r="F16" t="s">
        <v>26</v>
      </c>
      <c r="G16" t="s">
        <v>27</v>
      </c>
      <c r="H16">
        <v>25.33</v>
      </c>
      <c r="I16">
        <v>-96.458897181181513</v>
      </c>
      <c r="J16">
        <v>39.065820110006577</v>
      </c>
      <c r="K16">
        <v>1252.5999999999999</v>
      </c>
      <c r="L16">
        <v>-96.458821574451264</v>
      </c>
      <c r="M16">
        <v>39.065857166392718</v>
      </c>
      <c r="N16">
        <v>1257.78</v>
      </c>
      <c r="O16" s="1">
        <v>45066.375057870369</v>
      </c>
      <c r="P16" t="s">
        <v>29</v>
      </c>
      <c r="Q16" t="s">
        <v>30</v>
      </c>
      <c r="R16" t="s">
        <v>30</v>
      </c>
      <c r="S16" t="s">
        <v>32</v>
      </c>
      <c r="T16" t="s">
        <v>33</v>
      </c>
      <c r="U16" t="s">
        <v>75</v>
      </c>
      <c r="V16" t="str">
        <f t="shared" si="0"/>
        <v>00</v>
      </c>
      <c r="W16" t="s">
        <v>59</v>
      </c>
      <c r="X16">
        <v>25.355680566618719</v>
      </c>
      <c r="Y16" s="2" t="str">
        <f t="shared" si="1"/>
        <v>View</v>
      </c>
      <c r="Z16" t="s">
        <v>77</v>
      </c>
    </row>
    <row r="17" spans="1:26" x14ac:dyDescent="0.3">
      <c r="A17">
        <v>16</v>
      </c>
      <c r="B17" t="s">
        <v>78</v>
      </c>
      <c r="C17" t="s">
        <v>73</v>
      </c>
      <c r="D17" s="8">
        <v>0.127313166618086</v>
      </c>
      <c r="E17" s="8">
        <v>0.13145969333936741</v>
      </c>
      <c r="F17" t="s">
        <v>26</v>
      </c>
      <c r="G17" t="s">
        <v>27</v>
      </c>
      <c r="H17">
        <v>28.35</v>
      </c>
      <c r="I17">
        <v>-96.458672020276651</v>
      </c>
      <c r="J17">
        <v>39.066362358177052</v>
      </c>
      <c r="K17">
        <v>1260.31</v>
      </c>
      <c r="L17">
        <v>-96.458726273488153</v>
      </c>
      <c r="M17">
        <v>39.066427674400323</v>
      </c>
      <c r="N17">
        <v>1254.75</v>
      </c>
      <c r="O17" s="1">
        <v>45066.374884259261</v>
      </c>
      <c r="P17" t="s">
        <v>29</v>
      </c>
      <c r="Q17" t="s">
        <v>30</v>
      </c>
      <c r="R17" t="s">
        <v>30</v>
      </c>
      <c r="S17" t="s">
        <v>32</v>
      </c>
      <c r="T17" t="s">
        <v>33</v>
      </c>
      <c r="U17" t="s">
        <v>75</v>
      </c>
      <c r="V17" t="str">
        <f t="shared" si="0"/>
        <v>00</v>
      </c>
      <c r="W17" t="s">
        <v>59</v>
      </c>
      <c r="X17">
        <v>28.339044007371889</v>
      </c>
      <c r="Y17" s="2" t="str">
        <f t="shared" si="1"/>
        <v>View</v>
      </c>
      <c r="Z17" t="s">
        <v>79</v>
      </c>
    </row>
    <row r="18" spans="1:26" x14ac:dyDescent="0.3">
      <c r="A18">
        <v>17</v>
      </c>
      <c r="B18" t="s">
        <v>80</v>
      </c>
      <c r="C18" t="s">
        <v>73</v>
      </c>
      <c r="D18" s="8">
        <v>0.12786475530329211</v>
      </c>
      <c r="E18" s="8">
        <v>0.13113052071888021</v>
      </c>
      <c r="F18" t="s">
        <v>43</v>
      </c>
      <c r="G18" t="s">
        <v>38</v>
      </c>
      <c r="H18">
        <v>26.8</v>
      </c>
      <c r="I18">
        <v>-96.45857218581159</v>
      </c>
      <c r="J18">
        <v>39.066346661833677</v>
      </c>
      <c r="K18">
        <v>1260.3399999999999</v>
      </c>
      <c r="L18">
        <v>-96.458492101411991</v>
      </c>
      <c r="M18">
        <v>39.06638577558639</v>
      </c>
      <c r="N18">
        <v>1254.8699999999999</v>
      </c>
      <c r="O18" s="1">
        <v>45066.374907407408</v>
      </c>
      <c r="P18" t="s">
        <v>29</v>
      </c>
      <c r="Q18" t="s">
        <v>30</v>
      </c>
      <c r="R18" t="s">
        <v>30</v>
      </c>
      <c r="S18" t="s">
        <v>32</v>
      </c>
      <c r="T18" t="s">
        <v>33</v>
      </c>
      <c r="U18" t="s">
        <v>75</v>
      </c>
      <c r="V18" t="str">
        <f t="shared" si="0"/>
        <v>00</v>
      </c>
      <c r="W18" t="s">
        <v>59</v>
      </c>
      <c r="X18">
        <v>26.830616511761011</v>
      </c>
      <c r="Y18" s="2" t="str">
        <f t="shared" si="1"/>
        <v>View</v>
      </c>
      <c r="Z18" t="s">
        <v>81</v>
      </c>
    </row>
    <row r="19" spans="1:26" x14ac:dyDescent="0.3">
      <c r="A19">
        <v>18</v>
      </c>
      <c r="B19" t="s">
        <v>82</v>
      </c>
      <c r="C19" t="s">
        <v>83</v>
      </c>
      <c r="D19" s="8">
        <v>16.13842140456218</v>
      </c>
      <c r="E19" s="8">
        <v>16.142676914918091</v>
      </c>
      <c r="F19" t="s">
        <v>26</v>
      </c>
      <c r="G19" t="s">
        <v>27</v>
      </c>
      <c r="H19">
        <v>31.05</v>
      </c>
      <c r="I19">
        <v>-96.721110366077795</v>
      </c>
      <c r="J19">
        <v>39.062204165345342</v>
      </c>
      <c r="K19">
        <v>1086.98</v>
      </c>
      <c r="L19">
        <v>-96.721195955182296</v>
      </c>
      <c r="M19">
        <v>39.062257321912703</v>
      </c>
      <c r="N19">
        <v>1080.81</v>
      </c>
      <c r="O19" s="1">
        <v>45067.604780092603</v>
      </c>
      <c r="P19" t="s">
        <v>31</v>
      </c>
      <c r="Q19" t="s">
        <v>29</v>
      </c>
      <c r="R19" t="s">
        <v>85</v>
      </c>
      <c r="S19" t="s">
        <v>86</v>
      </c>
      <c r="T19" t="s">
        <v>87</v>
      </c>
      <c r="U19" t="s">
        <v>58</v>
      </c>
      <c r="V19" t="str">
        <f t="shared" si="0"/>
        <v/>
      </c>
      <c r="W19" t="s">
        <v>59</v>
      </c>
      <c r="X19">
        <v>31.069584202340319</v>
      </c>
      <c r="Y19" s="2" t="str">
        <f t="shared" si="1"/>
        <v>View</v>
      </c>
      <c r="Z19" t="s">
        <v>84</v>
      </c>
    </row>
    <row r="20" spans="1:26" x14ac:dyDescent="0.3">
      <c r="A20">
        <v>19</v>
      </c>
      <c r="B20" t="s">
        <v>88</v>
      </c>
      <c r="C20" t="s">
        <v>83</v>
      </c>
      <c r="D20" s="8">
        <v>16.138351502643221</v>
      </c>
      <c r="E20" s="8">
        <v>16.14244654352413</v>
      </c>
      <c r="F20" t="s">
        <v>43</v>
      </c>
      <c r="G20" t="s">
        <v>38</v>
      </c>
      <c r="H20">
        <v>31.05</v>
      </c>
      <c r="I20">
        <v>-96.721007119465838</v>
      </c>
      <c r="J20">
        <v>39.062214134463368</v>
      </c>
      <c r="K20">
        <v>1087.47</v>
      </c>
      <c r="L20">
        <v>-96.720939673778815</v>
      </c>
      <c r="M20">
        <v>39.062281235521873</v>
      </c>
      <c r="N20">
        <v>1081.29</v>
      </c>
      <c r="O20" s="1">
        <v>45067.604421296302</v>
      </c>
      <c r="P20" t="s">
        <v>31</v>
      </c>
      <c r="Q20" t="s">
        <v>29</v>
      </c>
      <c r="R20" t="s">
        <v>85</v>
      </c>
      <c r="S20" t="s">
        <v>86</v>
      </c>
      <c r="T20" t="s">
        <v>87</v>
      </c>
      <c r="U20" t="s">
        <v>58</v>
      </c>
      <c r="V20" t="str">
        <f t="shared" si="0"/>
        <v/>
      </c>
      <c r="W20" t="s">
        <v>59</v>
      </c>
      <c r="X20">
        <v>31.046782837940022</v>
      </c>
      <c r="Y20" s="2" t="str">
        <f t="shared" si="1"/>
        <v>View</v>
      </c>
      <c r="Z20" t="s">
        <v>89</v>
      </c>
    </row>
    <row r="21" spans="1:26" x14ac:dyDescent="0.3">
      <c r="A21">
        <v>20</v>
      </c>
      <c r="B21" t="s">
        <v>90</v>
      </c>
      <c r="C21" t="s">
        <v>83</v>
      </c>
      <c r="D21" s="8">
        <v>16.104185252702081</v>
      </c>
      <c r="E21" s="8">
        <v>16.109469795959399</v>
      </c>
      <c r="F21" t="s">
        <v>26</v>
      </c>
      <c r="G21" t="s">
        <v>27</v>
      </c>
      <c r="H21">
        <v>39.520000000000003</v>
      </c>
      <c r="I21">
        <v>-96.721133742916606</v>
      </c>
      <c r="J21">
        <v>39.061701872370762</v>
      </c>
      <c r="K21">
        <v>1076.44</v>
      </c>
      <c r="L21">
        <v>-96.721048484776674</v>
      </c>
      <c r="M21">
        <v>39.061787609384737</v>
      </c>
      <c r="N21">
        <v>1085.93</v>
      </c>
      <c r="O21" s="1">
        <v>45067.604884259257</v>
      </c>
      <c r="P21" t="s">
        <v>31</v>
      </c>
      <c r="Q21" t="s">
        <v>29</v>
      </c>
      <c r="R21" t="s">
        <v>85</v>
      </c>
      <c r="S21" t="s">
        <v>86</v>
      </c>
      <c r="T21" t="s">
        <v>87</v>
      </c>
      <c r="U21" t="s">
        <v>58</v>
      </c>
      <c r="V21" t="str">
        <f t="shared" si="0"/>
        <v/>
      </c>
      <c r="W21" t="s">
        <v>59</v>
      </c>
      <c r="X21">
        <v>39.509049707477779</v>
      </c>
      <c r="Y21" s="2" t="str">
        <f t="shared" si="1"/>
        <v>View</v>
      </c>
      <c r="Z21" t="s">
        <v>91</v>
      </c>
    </row>
    <row r="22" spans="1:26" x14ac:dyDescent="0.3">
      <c r="A22">
        <v>21</v>
      </c>
      <c r="B22" t="s">
        <v>92</v>
      </c>
      <c r="C22" t="s">
        <v>83</v>
      </c>
      <c r="D22" s="8">
        <v>16.10422033394396</v>
      </c>
      <c r="E22" s="8">
        <v>16.109524030465909</v>
      </c>
      <c r="F22" t="s">
        <v>43</v>
      </c>
      <c r="G22" t="s">
        <v>38</v>
      </c>
      <c r="H22">
        <v>39.909999999999997</v>
      </c>
      <c r="I22">
        <v>-96.720822179638347</v>
      </c>
      <c r="J22">
        <v>39.061733440710647</v>
      </c>
      <c r="K22">
        <v>1077.17</v>
      </c>
      <c r="L22">
        <v>-96.720934210410917</v>
      </c>
      <c r="M22">
        <v>39.061799792564578</v>
      </c>
      <c r="N22">
        <v>1086.68</v>
      </c>
      <c r="O22" s="1">
        <v>45067.604895833327</v>
      </c>
      <c r="P22" t="s">
        <v>31</v>
      </c>
      <c r="Q22" t="s">
        <v>29</v>
      </c>
      <c r="R22" t="s">
        <v>85</v>
      </c>
      <c r="S22" t="s">
        <v>86</v>
      </c>
      <c r="T22" t="s">
        <v>87</v>
      </c>
      <c r="U22" t="s">
        <v>58</v>
      </c>
      <c r="V22" t="str">
        <f t="shared" si="0"/>
        <v/>
      </c>
      <c r="W22" t="s">
        <v>59</v>
      </c>
      <c r="X22">
        <v>39.946653856485753</v>
      </c>
      <c r="Y22" s="2" t="str">
        <f t="shared" si="1"/>
        <v>View</v>
      </c>
      <c r="Z22" t="s">
        <v>93</v>
      </c>
    </row>
    <row r="23" spans="1:26" x14ac:dyDescent="0.3">
      <c r="A23">
        <v>22</v>
      </c>
      <c r="B23" t="s">
        <v>94</v>
      </c>
      <c r="C23" t="s">
        <v>95</v>
      </c>
      <c r="D23" s="8">
        <v>2.6911940545883799</v>
      </c>
      <c r="E23" s="8">
        <v>2.6954521246624461</v>
      </c>
      <c r="F23" t="s">
        <v>26</v>
      </c>
      <c r="G23" t="s">
        <v>27</v>
      </c>
      <c r="H23">
        <v>32.4</v>
      </c>
      <c r="I23">
        <v>-96.57647073117748</v>
      </c>
      <c r="J23">
        <v>39.065344193811768</v>
      </c>
      <c r="K23">
        <v>1335.2</v>
      </c>
      <c r="L23">
        <v>-96.576386014268508</v>
      </c>
      <c r="M23">
        <v>39.06540389001087</v>
      </c>
      <c r="N23">
        <v>1342.77</v>
      </c>
      <c r="O23" s="1">
        <v>45068.405023148152</v>
      </c>
      <c r="P23" t="s">
        <v>31</v>
      </c>
      <c r="Q23" t="s">
        <v>29</v>
      </c>
      <c r="R23" t="s">
        <v>85</v>
      </c>
      <c r="S23" t="s">
        <v>86</v>
      </c>
      <c r="T23" t="s">
        <v>87</v>
      </c>
      <c r="U23" t="s">
        <v>58</v>
      </c>
      <c r="V23" t="str">
        <f t="shared" si="0"/>
        <v/>
      </c>
      <c r="W23" t="s">
        <v>59</v>
      </c>
      <c r="X23">
        <v>32.421916040626598</v>
      </c>
      <c r="Y23" s="2" t="str">
        <f t="shared" si="1"/>
        <v>View</v>
      </c>
      <c r="Z23" t="s">
        <v>96</v>
      </c>
    </row>
    <row r="24" spans="1:26" x14ac:dyDescent="0.3">
      <c r="A24">
        <v>23</v>
      </c>
      <c r="B24" t="s">
        <v>97</v>
      </c>
      <c r="C24" t="s">
        <v>95</v>
      </c>
      <c r="D24" s="8">
        <v>2.6902531264451341</v>
      </c>
      <c r="E24" s="8">
        <v>2.6950364911103128</v>
      </c>
      <c r="F24" t="s">
        <v>43</v>
      </c>
      <c r="G24" t="s">
        <v>38</v>
      </c>
      <c r="H24">
        <v>36.74</v>
      </c>
      <c r="I24">
        <v>-96.576184646097744</v>
      </c>
      <c r="J24">
        <v>39.065323564431033</v>
      </c>
      <c r="K24">
        <v>1333.74</v>
      </c>
      <c r="L24">
        <v>-96.576275869359108</v>
      </c>
      <c r="M24">
        <v>39.065395173428833</v>
      </c>
      <c r="N24">
        <v>1342.15</v>
      </c>
      <c r="O24" s="1">
        <v>45067.474768518521</v>
      </c>
      <c r="P24" t="s">
        <v>31</v>
      </c>
      <c r="Q24" t="s">
        <v>29</v>
      </c>
      <c r="R24" t="s">
        <v>85</v>
      </c>
      <c r="S24" t="s">
        <v>86</v>
      </c>
      <c r="T24" t="s">
        <v>87</v>
      </c>
      <c r="U24" t="s">
        <v>58</v>
      </c>
      <c r="V24" t="str">
        <f t="shared" si="0"/>
        <v/>
      </c>
      <c r="W24" t="s">
        <v>59</v>
      </c>
      <c r="X24">
        <v>36.754908469369049</v>
      </c>
      <c r="Y24" s="2" t="str">
        <f t="shared" si="1"/>
        <v>View</v>
      </c>
      <c r="Z24" t="s">
        <v>98</v>
      </c>
    </row>
    <row r="25" spans="1:26" x14ac:dyDescent="0.3">
      <c r="A25">
        <v>24</v>
      </c>
      <c r="B25" t="s">
        <v>99</v>
      </c>
      <c r="C25" t="s">
        <v>95</v>
      </c>
      <c r="D25" s="8">
        <v>2.720370847110178</v>
      </c>
      <c r="E25" s="8">
        <v>2.7242955291236579</v>
      </c>
      <c r="F25" t="s">
        <v>43</v>
      </c>
      <c r="G25" t="s">
        <v>38</v>
      </c>
      <c r="H25">
        <v>34.64</v>
      </c>
      <c r="I25">
        <v>-96.576262837869905</v>
      </c>
      <c r="J25">
        <v>39.065763259168129</v>
      </c>
      <c r="K25">
        <v>1344.71</v>
      </c>
      <c r="L25">
        <v>-96.576164222778459</v>
      </c>
      <c r="M25">
        <v>39.065819414508979</v>
      </c>
      <c r="N25">
        <v>1336.5</v>
      </c>
      <c r="O25" s="1">
        <v>45068.404953703714</v>
      </c>
      <c r="P25" t="s">
        <v>31</v>
      </c>
      <c r="Q25" t="s">
        <v>29</v>
      </c>
      <c r="R25" t="s">
        <v>85</v>
      </c>
      <c r="S25" t="s">
        <v>86</v>
      </c>
      <c r="T25" t="s">
        <v>87</v>
      </c>
      <c r="U25" t="s">
        <v>58</v>
      </c>
      <c r="V25" t="str">
        <f t="shared" si="0"/>
        <v/>
      </c>
      <c r="W25" t="s">
        <v>59</v>
      </c>
      <c r="X25">
        <v>34.67205344593021</v>
      </c>
      <c r="Y25" s="2" t="str">
        <f t="shared" si="1"/>
        <v>View</v>
      </c>
      <c r="Z25" t="s">
        <v>100</v>
      </c>
    </row>
    <row r="26" spans="1:26" x14ac:dyDescent="0.3">
      <c r="A26">
        <v>25</v>
      </c>
      <c r="B26" t="s">
        <v>101</v>
      </c>
      <c r="C26" t="s">
        <v>95</v>
      </c>
      <c r="D26" s="8">
        <v>2.721000989578525</v>
      </c>
      <c r="E26" s="8">
        <v>2.7263215721486591</v>
      </c>
      <c r="F26" t="s">
        <v>26</v>
      </c>
      <c r="G26" t="s">
        <v>27</v>
      </c>
      <c r="H26">
        <v>35.42</v>
      </c>
      <c r="I26">
        <v>-96.576366818072358</v>
      </c>
      <c r="J26">
        <v>39.065773183097228</v>
      </c>
      <c r="K26">
        <v>1345.36</v>
      </c>
      <c r="L26">
        <v>-96.576441812688145</v>
      </c>
      <c r="M26">
        <v>39.065850892329898</v>
      </c>
      <c r="N26">
        <v>1338.76</v>
      </c>
      <c r="O26" s="1">
        <v>45068.404930555553</v>
      </c>
      <c r="P26" t="s">
        <v>31</v>
      </c>
      <c r="Q26" t="s">
        <v>29</v>
      </c>
      <c r="R26" t="s">
        <v>85</v>
      </c>
      <c r="S26" t="s">
        <v>86</v>
      </c>
      <c r="T26" t="s">
        <v>87</v>
      </c>
      <c r="U26" t="s">
        <v>58</v>
      </c>
      <c r="V26" t="str">
        <f t="shared" si="0"/>
        <v/>
      </c>
      <c r="W26" t="s">
        <v>59</v>
      </c>
      <c r="X26">
        <v>35.415975712538859</v>
      </c>
      <c r="Y26" s="2" t="str">
        <f t="shared" si="1"/>
        <v>View</v>
      </c>
      <c r="Z26" t="s">
        <v>102</v>
      </c>
    </row>
    <row r="27" spans="1:26" x14ac:dyDescent="0.3">
      <c r="A27">
        <v>26</v>
      </c>
      <c r="B27" t="s">
        <v>103</v>
      </c>
      <c r="C27" t="s">
        <v>104</v>
      </c>
      <c r="D27" s="8">
        <v>22.630976057624121</v>
      </c>
      <c r="E27" s="8">
        <v>22.655521629598859</v>
      </c>
      <c r="F27" t="s">
        <v>26</v>
      </c>
      <c r="G27" t="s">
        <v>27</v>
      </c>
      <c r="H27">
        <v>134.07</v>
      </c>
      <c r="I27">
        <v>-94.945581920958517</v>
      </c>
      <c r="J27">
        <v>39.760242455724843</v>
      </c>
      <c r="K27">
        <v>828.56</v>
      </c>
      <c r="L27">
        <v>-94.945200929465059</v>
      </c>
      <c r="M27">
        <v>39.760043960380713</v>
      </c>
      <c r="N27">
        <v>830.08</v>
      </c>
      <c r="O27" s="1">
        <v>45080.606111111112</v>
      </c>
      <c r="P27" t="s">
        <v>29</v>
      </c>
      <c r="Q27" t="s">
        <v>29</v>
      </c>
      <c r="R27" t="s">
        <v>106</v>
      </c>
      <c r="S27" t="s">
        <v>107</v>
      </c>
      <c r="T27" t="s">
        <v>108</v>
      </c>
      <c r="U27" t="s">
        <v>109</v>
      </c>
      <c r="V27" t="str">
        <f t="shared" si="0"/>
        <v/>
      </c>
      <c r="W27" t="s">
        <v>35</v>
      </c>
      <c r="X27">
        <v>134.2218427070683</v>
      </c>
      <c r="Y27" s="2" t="str">
        <f t="shared" si="1"/>
        <v>View</v>
      </c>
      <c r="Z27" t="s">
        <v>105</v>
      </c>
    </row>
    <row r="28" spans="1:26" x14ac:dyDescent="0.3">
      <c r="A28">
        <v>27</v>
      </c>
      <c r="B28" t="s">
        <v>110</v>
      </c>
      <c r="C28" t="s">
        <v>111</v>
      </c>
      <c r="D28" s="8">
        <v>12.715706628146769</v>
      </c>
      <c r="E28" s="8">
        <v>12.720587631140139</v>
      </c>
      <c r="F28" t="s">
        <v>26</v>
      </c>
      <c r="G28" t="s">
        <v>38</v>
      </c>
      <c r="H28">
        <v>58.04</v>
      </c>
      <c r="I28">
        <v>-96.207938759043358</v>
      </c>
      <c r="J28">
        <v>38.426782832354831</v>
      </c>
      <c r="K28">
        <v>1179.43</v>
      </c>
      <c r="L28">
        <v>-96.207919580782828</v>
      </c>
      <c r="M28">
        <v>38.426936746132377</v>
      </c>
      <c r="N28">
        <v>1178.05</v>
      </c>
      <c r="O28" s="1">
        <v>45080.583124999997</v>
      </c>
      <c r="P28" t="s">
        <v>29</v>
      </c>
      <c r="Q28" t="s">
        <v>106</v>
      </c>
      <c r="R28" t="s">
        <v>30</v>
      </c>
      <c r="S28" t="s">
        <v>113</v>
      </c>
      <c r="T28" t="s">
        <v>114</v>
      </c>
      <c r="U28" t="s">
        <v>115</v>
      </c>
      <c r="V28" t="str">
        <f t="shared" si="0"/>
        <v/>
      </c>
      <c r="W28" t="s">
        <v>35</v>
      </c>
      <c r="X28">
        <v>57.948129321929322</v>
      </c>
      <c r="Y28" s="2" t="str">
        <f t="shared" si="1"/>
        <v>View</v>
      </c>
      <c r="Z28" t="s">
        <v>112</v>
      </c>
    </row>
    <row r="29" spans="1:26" x14ac:dyDescent="0.3">
      <c r="A29">
        <v>28</v>
      </c>
      <c r="B29" t="s">
        <v>116</v>
      </c>
      <c r="C29" t="s">
        <v>111</v>
      </c>
      <c r="D29" s="8">
        <v>12.713345088220009</v>
      </c>
      <c r="E29" s="8">
        <v>12.715721169190481</v>
      </c>
      <c r="F29" t="s">
        <v>26</v>
      </c>
      <c r="G29" t="s">
        <v>38</v>
      </c>
      <c r="H29">
        <v>16.87</v>
      </c>
      <c r="I29">
        <v>-96.207978012566912</v>
      </c>
      <c r="J29">
        <v>38.426767807499438</v>
      </c>
      <c r="K29">
        <v>1176.0999999999999</v>
      </c>
      <c r="L29">
        <v>-96.207937730415651</v>
      </c>
      <c r="M29">
        <v>38.426781364332697</v>
      </c>
      <c r="N29">
        <v>1175.97</v>
      </c>
      <c r="O29" s="1">
        <v>45080.583136574067</v>
      </c>
      <c r="P29" t="s">
        <v>29</v>
      </c>
      <c r="Q29" t="s">
        <v>106</v>
      </c>
      <c r="R29" t="s">
        <v>30</v>
      </c>
      <c r="S29" t="s">
        <v>113</v>
      </c>
      <c r="T29" t="s">
        <v>114</v>
      </c>
      <c r="U29" t="s">
        <v>115</v>
      </c>
      <c r="V29" t="str">
        <f t="shared" si="0"/>
        <v/>
      </c>
      <c r="W29" t="s">
        <v>35</v>
      </c>
      <c r="X29">
        <v>16.884955640622419</v>
      </c>
      <c r="Y29" s="2" t="str">
        <f t="shared" si="1"/>
        <v>View</v>
      </c>
      <c r="Z29" t="s">
        <v>117</v>
      </c>
    </row>
    <row r="30" spans="1:26" x14ac:dyDescent="0.3">
      <c r="A30">
        <v>29</v>
      </c>
      <c r="B30" t="s">
        <v>118</v>
      </c>
      <c r="C30" t="s">
        <v>111</v>
      </c>
      <c r="D30" s="8">
        <v>12.713345088220009</v>
      </c>
      <c r="E30" s="8">
        <v>12.71819825984088</v>
      </c>
      <c r="F30" t="s">
        <v>26</v>
      </c>
      <c r="G30" t="s">
        <v>38</v>
      </c>
      <c r="H30">
        <v>62.43</v>
      </c>
      <c r="I30">
        <v>-96.207978012566912</v>
      </c>
      <c r="J30">
        <v>38.426767807499438</v>
      </c>
      <c r="K30">
        <v>1179.3699999999999</v>
      </c>
      <c r="L30">
        <v>-96.207965203059814</v>
      </c>
      <c r="M30">
        <v>38.426933256343453</v>
      </c>
      <c r="N30">
        <v>1177.24</v>
      </c>
      <c r="O30" s="1">
        <v>45080.583136574067</v>
      </c>
      <c r="P30" t="s">
        <v>29</v>
      </c>
      <c r="Q30" t="s">
        <v>106</v>
      </c>
      <c r="R30" t="s">
        <v>30</v>
      </c>
      <c r="S30" t="s">
        <v>113</v>
      </c>
      <c r="T30" t="s">
        <v>114</v>
      </c>
      <c r="U30" t="s">
        <v>115</v>
      </c>
      <c r="V30" t="str">
        <f t="shared" si="0"/>
        <v/>
      </c>
      <c r="W30" t="s">
        <v>35</v>
      </c>
      <c r="X30">
        <v>62.326752997838717</v>
      </c>
      <c r="Y30" s="2" t="str">
        <f t="shared" si="1"/>
        <v>View</v>
      </c>
      <c r="Z30" t="s">
        <v>119</v>
      </c>
    </row>
    <row r="31" spans="1:26" x14ac:dyDescent="0.3">
      <c r="A31">
        <v>30</v>
      </c>
      <c r="B31" t="s">
        <v>120</v>
      </c>
      <c r="C31" t="s">
        <v>121</v>
      </c>
      <c r="D31" s="8">
        <v>12.59092721020818</v>
      </c>
      <c r="E31" s="8">
        <v>12.59384329074306</v>
      </c>
      <c r="F31" t="s">
        <v>43</v>
      </c>
      <c r="G31" t="s">
        <v>38</v>
      </c>
      <c r="H31">
        <v>54.73</v>
      </c>
      <c r="I31">
        <v>-96.207895979764203</v>
      </c>
      <c r="J31">
        <v>38.426269703229799</v>
      </c>
      <c r="K31">
        <v>1181.03</v>
      </c>
      <c r="L31">
        <v>-96.207922442590842</v>
      </c>
      <c r="M31">
        <v>38.42641490228992</v>
      </c>
      <c r="N31">
        <v>1180.97</v>
      </c>
      <c r="O31" s="1">
        <v>45078.476030092592</v>
      </c>
      <c r="P31" t="s">
        <v>29</v>
      </c>
      <c r="Q31" t="s">
        <v>106</v>
      </c>
      <c r="R31" t="s">
        <v>30</v>
      </c>
      <c r="S31" t="s">
        <v>113</v>
      </c>
      <c r="T31" t="s">
        <v>114</v>
      </c>
      <c r="U31" t="s">
        <v>115</v>
      </c>
      <c r="V31" t="str">
        <f t="shared" si="0"/>
        <v/>
      </c>
      <c r="W31" t="s">
        <v>35</v>
      </c>
      <c r="X31">
        <v>54.639750903759037</v>
      </c>
      <c r="Y31" s="2" t="str">
        <f t="shared" si="1"/>
        <v>View</v>
      </c>
      <c r="Z31" t="s">
        <v>122</v>
      </c>
    </row>
    <row r="32" spans="1:26" x14ac:dyDescent="0.3">
      <c r="A32">
        <v>31</v>
      </c>
      <c r="B32" t="s">
        <v>123</v>
      </c>
      <c r="C32" t="s">
        <v>121</v>
      </c>
      <c r="D32" s="8">
        <v>12.59384329074306</v>
      </c>
      <c r="E32" s="8">
        <v>12.596191836229369</v>
      </c>
      <c r="F32" t="s">
        <v>43</v>
      </c>
      <c r="G32" t="s">
        <v>38</v>
      </c>
      <c r="H32">
        <v>16.239999999999998</v>
      </c>
      <c r="I32">
        <v>-96.207922442590842</v>
      </c>
      <c r="J32">
        <v>38.42641490228992</v>
      </c>
      <c r="K32">
        <v>1177.21</v>
      </c>
      <c r="L32">
        <v>-96.20788285659242</v>
      </c>
      <c r="M32">
        <v>38.426428723596608</v>
      </c>
      <c r="N32">
        <v>1177.27</v>
      </c>
      <c r="O32" s="1">
        <v>45078.476030092592</v>
      </c>
      <c r="P32" t="s">
        <v>29</v>
      </c>
      <c r="Q32" t="s">
        <v>106</v>
      </c>
      <c r="R32" t="s">
        <v>30</v>
      </c>
      <c r="S32" t="s">
        <v>113</v>
      </c>
      <c r="T32" t="s">
        <v>114</v>
      </c>
      <c r="U32" t="s">
        <v>115</v>
      </c>
      <c r="V32" t="str">
        <f t="shared" si="0"/>
        <v/>
      </c>
      <c r="W32" t="s">
        <v>35</v>
      </c>
      <c r="X32">
        <v>16.248772240414912</v>
      </c>
      <c r="Y32" s="2" t="str">
        <f t="shared" si="1"/>
        <v>View</v>
      </c>
      <c r="Z32" t="s">
        <v>124</v>
      </c>
    </row>
    <row r="33" spans="1:26" x14ac:dyDescent="0.3">
      <c r="A33">
        <v>32</v>
      </c>
      <c r="B33" t="s">
        <v>125</v>
      </c>
      <c r="C33" t="s">
        <v>121</v>
      </c>
      <c r="D33" s="8">
        <v>12.59390018941313</v>
      </c>
      <c r="E33" s="8">
        <v>12.59625061765119</v>
      </c>
      <c r="F33" t="s">
        <v>43</v>
      </c>
      <c r="G33" t="s">
        <v>38</v>
      </c>
      <c r="H33">
        <v>48.67</v>
      </c>
      <c r="I33">
        <v>-96.207860354214375</v>
      </c>
      <c r="J33">
        <v>38.426297498615398</v>
      </c>
      <c r="K33">
        <v>1180.32</v>
      </c>
      <c r="L33">
        <v>-96.207880911011884</v>
      </c>
      <c r="M33">
        <v>38.426427230553919</v>
      </c>
      <c r="N33">
        <v>1180.8</v>
      </c>
      <c r="O33" s="1">
        <v>45078.476041666669</v>
      </c>
      <c r="P33" t="s">
        <v>29</v>
      </c>
      <c r="Q33" t="s">
        <v>106</v>
      </c>
      <c r="R33" t="s">
        <v>30</v>
      </c>
      <c r="S33" t="s">
        <v>113</v>
      </c>
      <c r="T33" t="s">
        <v>114</v>
      </c>
      <c r="U33" t="s">
        <v>115</v>
      </c>
      <c r="V33" t="str">
        <f t="shared" si="0"/>
        <v/>
      </c>
      <c r="W33" t="s">
        <v>35</v>
      </c>
      <c r="X33">
        <v>48.589779249896218</v>
      </c>
      <c r="Y33" s="2" t="str">
        <f t="shared" si="1"/>
        <v>View</v>
      </c>
      <c r="Z33" t="s">
        <v>126</v>
      </c>
    </row>
    <row r="34" spans="1:26" x14ac:dyDescent="0.3">
      <c r="A34">
        <v>33</v>
      </c>
      <c r="B34" t="s">
        <v>127</v>
      </c>
      <c r="C34" t="s">
        <v>128</v>
      </c>
      <c r="D34" s="8">
        <v>9.3394217378064109E-2</v>
      </c>
      <c r="E34" s="8">
        <v>0.17838667808911979</v>
      </c>
      <c r="F34" t="s">
        <v>43</v>
      </c>
      <c r="G34" t="s">
        <v>27</v>
      </c>
      <c r="H34">
        <v>453.73</v>
      </c>
      <c r="I34">
        <v>-96.23137793523388</v>
      </c>
      <c r="J34">
        <v>38.414761364363123</v>
      </c>
      <c r="K34">
        <v>1148.8499999999999</v>
      </c>
      <c r="L34">
        <v>-96.229793649003312</v>
      </c>
      <c r="M34">
        <v>38.414819187611023</v>
      </c>
      <c r="N34">
        <v>1154.97</v>
      </c>
      <c r="O34" s="1">
        <v>45085.513171296298</v>
      </c>
      <c r="P34" t="s">
        <v>29</v>
      </c>
      <c r="Q34" t="s">
        <v>106</v>
      </c>
      <c r="R34" t="s">
        <v>30</v>
      </c>
      <c r="S34" t="s">
        <v>113</v>
      </c>
      <c r="T34" t="s">
        <v>114</v>
      </c>
      <c r="U34" t="s">
        <v>54</v>
      </c>
      <c r="V34" t="str">
        <f t="shared" si="0"/>
        <v>01</v>
      </c>
      <c r="W34" t="s">
        <v>35</v>
      </c>
      <c r="X34">
        <v>454.74911612213401</v>
      </c>
      <c r="Y34" s="2" t="str">
        <f t="shared" si="1"/>
        <v>View</v>
      </c>
      <c r="Z34" t="s">
        <v>129</v>
      </c>
    </row>
    <row r="35" spans="1:26" x14ac:dyDescent="0.3">
      <c r="A35">
        <v>34</v>
      </c>
      <c r="B35" t="s">
        <v>130</v>
      </c>
      <c r="C35" t="s">
        <v>131</v>
      </c>
      <c r="D35" s="8">
        <v>1.455191522836685E-11</v>
      </c>
      <c r="E35" s="8">
        <v>1.455191522836685E-11</v>
      </c>
      <c r="F35" t="s">
        <v>43</v>
      </c>
      <c r="G35" t="s">
        <v>38</v>
      </c>
      <c r="H35">
        <v>86.62</v>
      </c>
      <c r="I35">
        <v>-96.229793649003312</v>
      </c>
      <c r="J35">
        <v>38.414819187611023</v>
      </c>
      <c r="K35">
        <v>1154.97</v>
      </c>
      <c r="L35">
        <v>-96.229794596831397</v>
      </c>
      <c r="M35">
        <v>38.415056602928949</v>
      </c>
      <c r="N35">
        <v>1153.6600000000001</v>
      </c>
      <c r="O35" s="1">
        <v>45080.585104166668</v>
      </c>
      <c r="P35" t="s">
        <v>29</v>
      </c>
      <c r="Q35" t="s">
        <v>106</v>
      </c>
      <c r="R35" t="s">
        <v>30</v>
      </c>
      <c r="S35" t="s">
        <v>113</v>
      </c>
      <c r="T35" t="s">
        <v>114</v>
      </c>
      <c r="U35" t="s">
        <v>54</v>
      </c>
      <c r="V35" t="str">
        <f t="shared" si="0"/>
        <v>96</v>
      </c>
      <c r="W35" t="s">
        <v>35</v>
      </c>
      <c r="X35">
        <v>86.456337181618238</v>
      </c>
      <c r="Y35" s="2" t="str">
        <f t="shared" si="1"/>
        <v>View</v>
      </c>
      <c r="Z35" t="s">
        <v>132</v>
      </c>
    </row>
    <row r="36" spans="1:26" x14ac:dyDescent="0.3">
      <c r="A36">
        <v>35</v>
      </c>
      <c r="B36" t="s">
        <v>133</v>
      </c>
      <c r="C36" t="s">
        <v>134</v>
      </c>
      <c r="D36" s="8">
        <v>2.1796950837597251E-2</v>
      </c>
      <c r="E36" s="8">
        <v>0.10055263216531771</v>
      </c>
      <c r="F36" t="s">
        <v>43</v>
      </c>
      <c r="G36" t="s">
        <v>27</v>
      </c>
      <c r="H36">
        <v>425.07</v>
      </c>
      <c r="I36">
        <v>-96.229794596831397</v>
      </c>
      <c r="J36">
        <v>38.415056602928949</v>
      </c>
      <c r="K36">
        <v>1153.6600000000001</v>
      </c>
      <c r="L36">
        <v>-96.231281564372253</v>
      </c>
      <c r="M36">
        <v>38.415049627381997</v>
      </c>
      <c r="N36">
        <v>1149.8800000000001</v>
      </c>
      <c r="O36" s="1">
        <v>45080.584293981483</v>
      </c>
      <c r="P36" t="s">
        <v>29</v>
      </c>
      <c r="Q36" t="s">
        <v>106</v>
      </c>
      <c r="R36" t="s">
        <v>30</v>
      </c>
      <c r="S36" t="s">
        <v>113</v>
      </c>
      <c r="T36" t="s">
        <v>114</v>
      </c>
      <c r="U36" t="s">
        <v>54</v>
      </c>
      <c r="V36" t="str">
        <f t="shared" si="0"/>
        <v>04</v>
      </c>
      <c r="W36" t="s">
        <v>35</v>
      </c>
      <c r="X36">
        <v>426.03690205411448</v>
      </c>
      <c r="Y36" s="2" t="str">
        <f t="shared" si="1"/>
        <v>View</v>
      </c>
      <c r="Z36" t="s">
        <v>135</v>
      </c>
    </row>
    <row r="37" spans="1:26" x14ac:dyDescent="0.3">
      <c r="A37">
        <v>36</v>
      </c>
      <c r="B37" t="s">
        <v>136</v>
      </c>
      <c r="C37" t="s">
        <v>137</v>
      </c>
      <c r="D37" s="8">
        <v>0.13660684106565091</v>
      </c>
      <c r="E37" s="8">
        <v>0.21735520360593319</v>
      </c>
      <c r="F37" t="s">
        <v>43</v>
      </c>
      <c r="G37" t="s">
        <v>27</v>
      </c>
      <c r="H37">
        <v>443.89</v>
      </c>
      <c r="I37">
        <v>-96.227179297421316</v>
      </c>
      <c r="J37">
        <v>38.41535728154583</v>
      </c>
      <c r="K37">
        <v>1150.8900000000001</v>
      </c>
      <c r="L37">
        <v>-96.228685504714079</v>
      </c>
      <c r="M37">
        <v>38.415078990285963</v>
      </c>
      <c r="N37">
        <v>1152.2</v>
      </c>
      <c r="O37" s="1">
        <v>45080.584178240751</v>
      </c>
      <c r="P37" t="s">
        <v>29</v>
      </c>
      <c r="Q37" t="s">
        <v>106</v>
      </c>
      <c r="R37" t="s">
        <v>30</v>
      </c>
      <c r="S37" t="s">
        <v>113</v>
      </c>
      <c r="T37" t="s">
        <v>114</v>
      </c>
      <c r="U37" t="s">
        <v>54</v>
      </c>
      <c r="V37" t="str">
        <f t="shared" si="0"/>
        <v>03</v>
      </c>
      <c r="W37" t="s">
        <v>35</v>
      </c>
      <c r="X37">
        <v>444.7845546709226</v>
      </c>
      <c r="Y37" s="2" t="str">
        <f t="shared" si="1"/>
        <v>View</v>
      </c>
      <c r="Z37" t="s">
        <v>138</v>
      </c>
    </row>
    <row r="38" spans="1:26" x14ac:dyDescent="0.3">
      <c r="A38">
        <v>37</v>
      </c>
      <c r="B38" t="s">
        <v>139</v>
      </c>
      <c r="C38" t="s">
        <v>140</v>
      </c>
      <c r="D38" s="8">
        <v>2.0086796701698991E-2</v>
      </c>
      <c r="E38" s="8">
        <v>3.4381759385059968E-2</v>
      </c>
      <c r="F38" t="s">
        <v>43</v>
      </c>
      <c r="G38" t="s">
        <v>38</v>
      </c>
      <c r="H38">
        <v>86.03</v>
      </c>
      <c r="I38">
        <v>-96.228656933495841</v>
      </c>
      <c r="J38">
        <v>38.414844230131827</v>
      </c>
      <c r="K38">
        <v>1159.1099999999999</v>
      </c>
      <c r="L38">
        <v>-96.228685504714079</v>
      </c>
      <c r="M38">
        <v>38.415078990285963</v>
      </c>
      <c r="N38">
        <v>1152.2</v>
      </c>
      <c r="O38" s="1">
        <v>45080.585150462961</v>
      </c>
      <c r="P38" t="s">
        <v>29</v>
      </c>
      <c r="Q38" t="s">
        <v>106</v>
      </c>
      <c r="R38" t="s">
        <v>30</v>
      </c>
      <c r="S38" t="s">
        <v>113</v>
      </c>
      <c r="T38" t="s">
        <v>114</v>
      </c>
      <c r="U38" t="s">
        <v>54</v>
      </c>
      <c r="V38" t="str">
        <f t="shared" si="0"/>
        <v>98</v>
      </c>
      <c r="W38" t="s">
        <v>35</v>
      </c>
      <c r="X38">
        <v>85.874929362442259</v>
      </c>
      <c r="Y38" s="2" t="str">
        <f t="shared" si="1"/>
        <v>View</v>
      </c>
      <c r="Z38" t="s">
        <v>141</v>
      </c>
    </row>
    <row r="39" spans="1:26" x14ac:dyDescent="0.3">
      <c r="A39">
        <v>38</v>
      </c>
      <c r="B39" t="s">
        <v>142</v>
      </c>
      <c r="C39" t="s">
        <v>143</v>
      </c>
      <c r="D39" s="8">
        <v>2.3235602581896948E-2</v>
      </c>
      <c r="E39" s="8">
        <v>0.13149419622225009</v>
      </c>
      <c r="F39" t="s">
        <v>43</v>
      </c>
      <c r="G39" t="s">
        <v>27</v>
      </c>
      <c r="H39">
        <v>564.65</v>
      </c>
      <c r="I39">
        <v>-96.228656933495841</v>
      </c>
      <c r="J39">
        <v>38.414844230131827</v>
      </c>
      <c r="K39">
        <v>1159.1099999999999</v>
      </c>
      <c r="L39">
        <v>-96.226741749408063</v>
      </c>
      <c r="M39">
        <v>38.415202537006131</v>
      </c>
      <c r="N39">
        <v>1154.74</v>
      </c>
      <c r="O39" s="1">
        <v>45080.585150462961</v>
      </c>
      <c r="P39" t="s">
        <v>29</v>
      </c>
      <c r="Q39" t="s">
        <v>106</v>
      </c>
      <c r="R39" t="s">
        <v>30</v>
      </c>
      <c r="S39" t="s">
        <v>113</v>
      </c>
      <c r="T39" t="s">
        <v>114</v>
      </c>
      <c r="U39" t="s">
        <v>54</v>
      </c>
      <c r="V39" t="str">
        <f t="shared" si="0"/>
        <v>02</v>
      </c>
      <c r="W39" t="s">
        <v>35</v>
      </c>
      <c r="X39">
        <v>565.79318101321724</v>
      </c>
      <c r="Y39" s="2" t="str">
        <f t="shared" si="1"/>
        <v>View</v>
      </c>
      <c r="Z39" t="s">
        <v>141</v>
      </c>
    </row>
    <row r="40" spans="1:26" x14ac:dyDescent="0.3">
      <c r="A40">
        <v>39</v>
      </c>
      <c r="B40" t="s">
        <v>144</v>
      </c>
      <c r="C40" t="s">
        <v>145</v>
      </c>
      <c r="D40" s="8">
        <v>13.40768667561886</v>
      </c>
      <c r="E40" s="8">
        <v>13.411213311846801</v>
      </c>
      <c r="F40" t="s">
        <v>26</v>
      </c>
      <c r="G40" t="s">
        <v>27</v>
      </c>
      <c r="H40">
        <v>18.59</v>
      </c>
      <c r="I40">
        <v>-95.825890323574725</v>
      </c>
      <c r="J40">
        <v>38.753857350524449</v>
      </c>
      <c r="K40">
        <v>1070.32</v>
      </c>
      <c r="L40">
        <v>-95.825829838496759</v>
      </c>
      <c r="M40">
        <v>38.753838070452368</v>
      </c>
      <c r="N40">
        <v>1059.17</v>
      </c>
      <c r="O40" s="1">
        <v>45069.624363425923</v>
      </c>
      <c r="P40" t="s">
        <v>29</v>
      </c>
      <c r="Q40" t="s">
        <v>106</v>
      </c>
      <c r="R40" t="s">
        <v>85</v>
      </c>
      <c r="S40" t="s">
        <v>147</v>
      </c>
      <c r="T40" t="s">
        <v>148</v>
      </c>
      <c r="U40" t="s">
        <v>149</v>
      </c>
      <c r="V40" t="str">
        <f t="shared" si="0"/>
        <v/>
      </c>
      <c r="W40" t="s">
        <v>35</v>
      </c>
      <c r="X40">
        <v>18.62169614572629</v>
      </c>
      <c r="Y40" s="2" t="str">
        <f t="shared" si="1"/>
        <v>View</v>
      </c>
      <c r="Z40" t="s">
        <v>146</v>
      </c>
    </row>
    <row r="41" spans="1:26" x14ac:dyDescent="0.3">
      <c r="A41">
        <v>40</v>
      </c>
      <c r="B41" t="s">
        <v>150</v>
      </c>
      <c r="C41" t="s">
        <v>145</v>
      </c>
      <c r="D41" s="8">
        <v>13.403547679604751</v>
      </c>
      <c r="E41" s="8">
        <v>13.40753933053556</v>
      </c>
      <c r="F41" t="s">
        <v>26</v>
      </c>
      <c r="G41" t="s">
        <v>27</v>
      </c>
      <c r="H41">
        <v>25.38</v>
      </c>
      <c r="I41">
        <v>-95.825960242812357</v>
      </c>
      <c r="J41">
        <v>38.753881978549742</v>
      </c>
      <c r="K41">
        <v>1067.9000000000001</v>
      </c>
      <c r="L41">
        <v>-95.825894035809611</v>
      </c>
      <c r="M41">
        <v>38.753855937332538</v>
      </c>
      <c r="N41">
        <v>1068.17</v>
      </c>
      <c r="O41" s="1">
        <v>45069.624363425923</v>
      </c>
      <c r="P41" t="s">
        <v>29</v>
      </c>
      <c r="Q41" t="s">
        <v>106</v>
      </c>
      <c r="R41" t="s">
        <v>85</v>
      </c>
      <c r="S41" t="s">
        <v>147</v>
      </c>
      <c r="T41" t="s">
        <v>148</v>
      </c>
      <c r="U41" t="s">
        <v>149</v>
      </c>
      <c r="V41" t="str">
        <f t="shared" si="0"/>
        <v/>
      </c>
      <c r="W41" t="s">
        <v>35</v>
      </c>
      <c r="X41">
        <v>25.407059834411761</v>
      </c>
      <c r="Y41" s="2" t="str">
        <f t="shared" si="1"/>
        <v>View</v>
      </c>
      <c r="Z41" t="s">
        <v>151</v>
      </c>
    </row>
    <row r="42" spans="1:26" x14ac:dyDescent="0.3">
      <c r="A42">
        <v>41</v>
      </c>
      <c r="B42" t="s">
        <v>152</v>
      </c>
      <c r="C42" t="s">
        <v>145</v>
      </c>
      <c r="D42" s="8">
        <v>13.40174035388651</v>
      </c>
      <c r="E42" s="8">
        <v>13.40358496724787</v>
      </c>
      <c r="F42" t="s">
        <v>26</v>
      </c>
      <c r="G42" t="s">
        <v>27</v>
      </c>
      <c r="H42">
        <v>10.58</v>
      </c>
      <c r="I42">
        <v>-95.825984642380078</v>
      </c>
      <c r="J42">
        <v>38.753904211111433</v>
      </c>
      <c r="K42">
        <v>1061.78</v>
      </c>
      <c r="L42">
        <v>-95.825958701193272</v>
      </c>
      <c r="M42">
        <v>38.753883463558473</v>
      </c>
      <c r="N42">
        <v>1069.53</v>
      </c>
      <c r="O42" s="1">
        <v>45069.624374999999</v>
      </c>
      <c r="P42" t="s">
        <v>29</v>
      </c>
      <c r="Q42" t="s">
        <v>106</v>
      </c>
      <c r="R42" t="s">
        <v>85</v>
      </c>
      <c r="S42" t="s">
        <v>147</v>
      </c>
      <c r="T42" t="s">
        <v>148</v>
      </c>
      <c r="U42" t="s">
        <v>149</v>
      </c>
      <c r="V42" t="str">
        <f t="shared" si="0"/>
        <v/>
      </c>
      <c r="W42" t="s">
        <v>35</v>
      </c>
      <c r="X42">
        <v>10.584890411565739</v>
      </c>
      <c r="Y42" s="2" t="str">
        <f t="shared" si="1"/>
        <v>View</v>
      </c>
      <c r="Z42" t="s">
        <v>153</v>
      </c>
    </row>
    <row r="43" spans="1:26" x14ac:dyDescent="0.3">
      <c r="A43">
        <v>42</v>
      </c>
      <c r="B43" t="s">
        <v>154</v>
      </c>
      <c r="C43" t="s">
        <v>155</v>
      </c>
      <c r="D43" s="8">
        <v>13.225781854070391</v>
      </c>
      <c r="E43" s="8">
        <v>13.233762209276319</v>
      </c>
      <c r="F43" t="s">
        <v>43</v>
      </c>
      <c r="G43" t="s">
        <v>38</v>
      </c>
      <c r="H43">
        <v>42.18</v>
      </c>
      <c r="I43">
        <v>-94.702738291854004</v>
      </c>
      <c r="J43">
        <v>37.863193003855571</v>
      </c>
      <c r="K43">
        <v>889.04</v>
      </c>
      <c r="L43">
        <v>-94.702776647010438</v>
      </c>
      <c r="M43">
        <v>37.863304550963697</v>
      </c>
      <c r="N43">
        <v>888.86</v>
      </c>
      <c r="O43" s="1">
        <v>45079.623657407406</v>
      </c>
      <c r="P43" t="s">
        <v>106</v>
      </c>
      <c r="Q43" t="s">
        <v>29</v>
      </c>
      <c r="R43" t="s">
        <v>31</v>
      </c>
      <c r="S43" t="s">
        <v>157</v>
      </c>
      <c r="T43" t="s">
        <v>158</v>
      </c>
      <c r="U43" t="s">
        <v>159</v>
      </c>
      <c r="V43" t="str">
        <f t="shared" si="0"/>
        <v/>
      </c>
      <c r="W43" t="s">
        <v>35</v>
      </c>
      <c r="X43">
        <v>42.115153908627377</v>
      </c>
      <c r="Y43" s="2" t="str">
        <f t="shared" si="1"/>
        <v>View</v>
      </c>
      <c r="Z43" t="s">
        <v>156</v>
      </c>
    </row>
    <row r="44" spans="1:26" x14ac:dyDescent="0.3">
      <c r="A44">
        <v>43</v>
      </c>
      <c r="B44" t="s">
        <v>160</v>
      </c>
      <c r="C44" t="s">
        <v>161</v>
      </c>
      <c r="D44" s="8">
        <v>0.15541379784075671</v>
      </c>
      <c r="E44" s="8">
        <v>0.17936929707687679</v>
      </c>
      <c r="F44" t="s">
        <v>26</v>
      </c>
      <c r="G44" t="s">
        <v>27</v>
      </c>
      <c r="H44">
        <v>126.73</v>
      </c>
      <c r="I44">
        <v>-95.678669196550217</v>
      </c>
      <c r="J44">
        <v>37.419766756879241</v>
      </c>
      <c r="K44">
        <v>809.34</v>
      </c>
      <c r="L44">
        <v>-95.678668767208492</v>
      </c>
      <c r="M44">
        <v>37.420114120317891</v>
      </c>
      <c r="N44">
        <v>807.25</v>
      </c>
      <c r="O44" s="1">
        <v>45078.617754629631</v>
      </c>
      <c r="P44" t="s">
        <v>106</v>
      </c>
      <c r="Q44" t="s">
        <v>85</v>
      </c>
      <c r="R44" t="s">
        <v>29</v>
      </c>
      <c r="S44" t="s">
        <v>163</v>
      </c>
      <c r="T44" t="s">
        <v>164</v>
      </c>
      <c r="U44" t="s">
        <v>58</v>
      </c>
      <c r="V44" t="str">
        <f t="shared" si="0"/>
        <v/>
      </c>
      <c r="W44" t="s">
        <v>59</v>
      </c>
      <c r="X44">
        <v>126.49252215232239</v>
      </c>
      <c r="Y44" s="2" t="str">
        <f t="shared" si="1"/>
        <v>View</v>
      </c>
      <c r="Z44" t="s">
        <v>162</v>
      </c>
    </row>
    <row r="45" spans="1:26" x14ac:dyDescent="0.3">
      <c r="A45">
        <v>44</v>
      </c>
      <c r="B45" t="s">
        <v>165</v>
      </c>
      <c r="C45" t="s">
        <v>161</v>
      </c>
      <c r="D45" s="8">
        <v>0.1438364279534726</v>
      </c>
      <c r="E45" s="8">
        <v>0.1518472551940831</v>
      </c>
      <c r="F45" t="s">
        <v>26</v>
      </c>
      <c r="G45" t="s">
        <v>27</v>
      </c>
      <c r="H45">
        <v>42.38</v>
      </c>
      <c r="I45">
        <v>-95.678671659701422</v>
      </c>
      <c r="J45">
        <v>37.419598892555562</v>
      </c>
      <c r="K45">
        <v>810.82</v>
      </c>
      <c r="L45">
        <v>-95.678669994771369</v>
      </c>
      <c r="M45">
        <v>37.419715044538187</v>
      </c>
      <c r="N45">
        <v>810.79</v>
      </c>
      <c r="O45" s="1">
        <v>45078.617708333331</v>
      </c>
      <c r="P45" t="s">
        <v>106</v>
      </c>
      <c r="Q45" t="s">
        <v>85</v>
      </c>
      <c r="R45" t="s">
        <v>29</v>
      </c>
      <c r="S45" t="s">
        <v>163</v>
      </c>
      <c r="T45" t="s">
        <v>164</v>
      </c>
      <c r="U45" t="s">
        <v>58</v>
      </c>
      <c r="V45" t="str">
        <f t="shared" si="0"/>
        <v/>
      </c>
      <c r="W45" t="s">
        <v>59</v>
      </c>
      <c r="X45">
        <v>42.297672456093622</v>
      </c>
      <c r="Y45" s="2" t="str">
        <f t="shared" si="1"/>
        <v>View</v>
      </c>
      <c r="Z45" t="s">
        <v>166</v>
      </c>
    </row>
    <row r="46" spans="1:26" x14ac:dyDescent="0.3">
      <c r="A46">
        <v>45</v>
      </c>
      <c r="B46" t="s">
        <v>167</v>
      </c>
      <c r="C46" t="s">
        <v>168</v>
      </c>
      <c r="D46" s="8">
        <v>5.0497254624325993</v>
      </c>
      <c r="E46" s="8">
        <v>5.0664283748952998</v>
      </c>
      <c r="F46" t="s">
        <v>26</v>
      </c>
      <c r="G46" t="s">
        <v>27</v>
      </c>
      <c r="H46">
        <v>88.03</v>
      </c>
      <c r="I46">
        <v>-97.057110973691991</v>
      </c>
      <c r="J46">
        <v>37.056406440491493</v>
      </c>
      <c r="K46">
        <v>1083.6600000000001</v>
      </c>
      <c r="L46">
        <v>-97.056808805160742</v>
      </c>
      <c r="M46">
        <v>37.056404895739163</v>
      </c>
      <c r="N46">
        <v>1082.95</v>
      </c>
      <c r="O46" s="1">
        <v>45084.528229166674</v>
      </c>
      <c r="P46" t="s">
        <v>30</v>
      </c>
      <c r="Q46" t="s">
        <v>85</v>
      </c>
      <c r="R46" t="s">
        <v>29</v>
      </c>
      <c r="S46" t="s">
        <v>170</v>
      </c>
      <c r="T46" t="s">
        <v>171</v>
      </c>
      <c r="U46" t="s">
        <v>172</v>
      </c>
      <c r="V46" t="str">
        <f t="shared" si="0"/>
        <v/>
      </c>
      <c r="W46" t="s">
        <v>35</v>
      </c>
      <c r="X46">
        <v>88.248149272685524</v>
      </c>
      <c r="Y46" s="2" t="str">
        <f t="shared" si="1"/>
        <v>View</v>
      </c>
      <c r="Z46" t="s">
        <v>169</v>
      </c>
    </row>
    <row r="47" spans="1:26" x14ac:dyDescent="0.3">
      <c r="A47">
        <v>46</v>
      </c>
      <c r="B47" t="s">
        <v>173</v>
      </c>
      <c r="C47" t="s">
        <v>168</v>
      </c>
      <c r="D47" s="8">
        <v>5.0497918313961794</v>
      </c>
      <c r="E47" s="8">
        <v>5.0665083691836026</v>
      </c>
      <c r="F47" t="s">
        <v>43</v>
      </c>
      <c r="G47" t="s">
        <v>38</v>
      </c>
      <c r="H47">
        <v>88.05</v>
      </c>
      <c r="I47">
        <v>-97.057111969161568</v>
      </c>
      <c r="J47">
        <v>37.056281772837323</v>
      </c>
      <c r="K47">
        <v>1083.73</v>
      </c>
      <c r="L47">
        <v>-97.056809558497264</v>
      </c>
      <c r="M47">
        <v>37.056280008424693</v>
      </c>
      <c r="N47">
        <v>1082.93</v>
      </c>
      <c r="O47" s="1">
        <v>45084.528252314813</v>
      </c>
      <c r="P47" t="s">
        <v>30</v>
      </c>
      <c r="Q47" t="s">
        <v>85</v>
      </c>
      <c r="R47" t="s">
        <v>29</v>
      </c>
      <c r="S47" t="s">
        <v>170</v>
      </c>
      <c r="T47" t="s">
        <v>171</v>
      </c>
      <c r="U47" t="s">
        <v>172</v>
      </c>
      <c r="V47" t="str">
        <f t="shared" si="0"/>
        <v/>
      </c>
      <c r="W47" t="s">
        <v>35</v>
      </c>
      <c r="X47">
        <v>88.268824447580911</v>
      </c>
      <c r="Y47" s="2" t="str">
        <f t="shared" si="1"/>
        <v>View</v>
      </c>
      <c r="Z47" t="s">
        <v>174</v>
      </c>
    </row>
    <row r="48" spans="1:26" x14ac:dyDescent="0.3">
      <c r="A48">
        <v>47</v>
      </c>
      <c r="B48" t="s">
        <v>175</v>
      </c>
      <c r="C48" t="s">
        <v>176</v>
      </c>
      <c r="D48" s="8">
        <v>0.89654383255694947</v>
      </c>
      <c r="E48" s="8">
        <v>0.94480801584728036</v>
      </c>
      <c r="F48" t="s">
        <v>43</v>
      </c>
      <c r="G48" t="s">
        <v>38</v>
      </c>
      <c r="H48">
        <v>254.49</v>
      </c>
      <c r="I48">
        <v>-97.136658023572792</v>
      </c>
      <c r="J48">
        <v>37.679257986009617</v>
      </c>
      <c r="K48">
        <v>1327.87</v>
      </c>
      <c r="L48">
        <v>-97.135777495970501</v>
      </c>
      <c r="M48">
        <v>37.679249362301377</v>
      </c>
      <c r="N48">
        <v>1326.95</v>
      </c>
      <c r="O48" s="1">
        <v>45066.502025462964</v>
      </c>
      <c r="P48" t="s">
        <v>30</v>
      </c>
      <c r="Q48" t="s">
        <v>30</v>
      </c>
      <c r="R48" t="s">
        <v>85</v>
      </c>
      <c r="S48" t="s">
        <v>178</v>
      </c>
      <c r="T48" t="s">
        <v>179</v>
      </c>
      <c r="U48" t="s">
        <v>180</v>
      </c>
      <c r="V48" t="str">
        <f t="shared" si="0"/>
        <v/>
      </c>
      <c r="W48" t="s">
        <v>35</v>
      </c>
      <c r="X48">
        <v>255.07921984849619</v>
      </c>
      <c r="Y48" s="2" t="str">
        <f t="shared" si="1"/>
        <v>View</v>
      </c>
      <c r="Z48" t="s">
        <v>177</v>
      </c>
    </row>
    <row r="49" spans="1:26" x14ac:dyDescent="0.3">
      <c r="A49">
        <v>48</v>
      </c>
      <c r="B49" t="s">
        <v>181</v>
      </c>
      <c r="C49" t="s">
        <v>182</v>
      </c>
      <c r="D49" s="8">
        <v>1.7315350559931159E-3</v>
      </c>
      <c r="E49" s="8">
        <v>2.373572466198786E-2</v>
      </c>
      <c r="F49" t="s">
        <v>26</v>
      </c>
      <c r="G49" t="s">
        <v>38</v>
      </c>
      <c r="H49">
        <v>113.52</v>
      </c>
      <c r="I49">
        <v>-97.153089892630604</v>
      </c>
      <c r="J49">
        <v>37.701979611615627</v>
      </c>
      <c r="K49">
        <v>1354.74</v>
      </c>
      <c r="L49">
        <v>-97.152743349050183</v>
      </c>
      <c r="M49">
        <v>37.702126677729943</v>
      </c>
      <c r="N49">
        <v>1343.65</v>
      </c>
      <c r="O49" s="1">
        <v>45086.594479166677</v>
      </c>
      <c r="P49" t="s">
        <v>30</v>
      </c>
      <c r="Q49" t="s">
        <v>31</v>
      </c>
      <c r="R49" t="s">
        <v>29</v>
      </c>
      <c r="S49" t="s">
        <v>178</v>
      </c>
      <c r="T49" t="s">
        <v>179</v>
      </c>
      <c r="U49" t="s">
        <v>115</v>
      </c>
      <c r="V49" t="str">
        <f t="shared" si="0"/>
        <v/>
      </c>
      <c r="W49" t="s">
        <v>35</v>
      </c>
      <c r="X49">
        <v>113.6736904152567</v>
      </c>
      <c r="Y49" s="2" t="str">
        <f t="shared" si="1"/>
        <v>View</v>
      </c>
      <c r="Z49" t="s">
        <v>183</v>
      </c>
    </row>
    <row r="50" spans="1:26" x14ac:dyDescent="0.3">
      <c r="A50">
        <v>49</v>
      </c>
      <c r="B50" t="s">
        <v>184</v>
      </c>
      <c r="C50" t="s">
        <v>185</v>
      </c>
      <c r="D50" s="8">
        <v>5.3299809336766247E-4</v>
      </c>
      <c r="E50" s="8">
        <v>1.4581863592085209E-2</v>
      </c>
      <c r="F50" t="s">
        <v>43</v>
      </c>
      <c r="G50" t="s">
        <v>38</v>
      </c>
      <c r="H50">
        <v>76.41</v>
      </c>
      <c r="I50">
        <v>-97.152980874156142</v>
      </c>
      <c r="J50">
        <v>37.701604797652649</v>
      </c>
      <c r="K50">
        <v>1354.28</v>
      </c>
      <c r="L50">
        <v>-97.152750491209588</v>
      </c>
      <c r="M50">
        <v>37.701707931074829</v>
      </c>
      <c r="N50">
        <v>1344.17</v>
      </c>
      <c r="O50" s="1">
        <v>45086.583472222221</v>
      </c>
      <c r="P50" t="s">
        <v>30</v>
      </c>
      <c r="Q50" t="s">
        <v>31</v>
      </c>
      <c r="R50" t="s">
        <v>29</v>
      </c>
      <c r="S50" t="s">
        <v>178</v>
      </c>
      <c r="T50" t="s">
        <v>179</v>
      </c>
      <c r="U50" t="s">
        <v>115</v>
      </c>
      <c r="V50" t="str">
        <f t="shared" si="0"/>
        <v/>
      </c>
      <c r="W50" t="s">
        <v>35</v>
      </c>
      <c r="X50">
        <v>76.507861051207527</v>
      </c>
      <c r="Y50" s="2" t="str">
        <f t="shared" si="1"/>
        <v>View</v>
      </c>
      <c r="Z50" t="s">
        <v>186</v>
      </c>
    </row>
    <row r="51" spans="1:26" x14ac:dyDescent="0.3">
      <c r="A51">
        <v>50</v>
      </c>
      <c r="B51" t="s">
        <v>187</v>
      </c>
      <c r="C51" t="s">
        <v>176</v>
      </c>
      <c r="D51" s="8">
        <v>26.619770815151679</v>
      </c>
      <c r="E51" s="8">
        <v>26.635579976427369</v>
      </c>
      <c r="F51" t="s">
        <v>43</v>
      </c>
      <c r="G51" t="s">
        <v>38</v>
      </c>
      <c r="H51">
        <v>88.85</v>
      </c>
      <c r="I51">
        <v>-96.849697977885924</v>
      </c>
      <c r="J51">
        <v>37.81001535307847</v>
      </c>
      <c r="K51">
        <v>1285.96</v>
      </c>
      <c r="L51">
        <v>-96.849702767653255</v>
      </c>
      <c r="M51">
        <v>37.810244604507012</v>
      </c>
      <c r="N51">
        <v>1279.9000000000001</v>
      </c>
      <c r="O51" s="1">
        <v>45067.627743055556</v>
      </c>
      <c r="P51" t="s">
        <v>30</v>
      </c>
      <c r="Q51" t="s">
        <v>31</v>
      </c>
      <c r="R51" t="s">
        <v>29</v>
      </c>
      <c r="S51" t="s">
        <v>178</v>
      </c>
      <c r="T51" t="s">
        <v>179</v>
      </c>
      <c r="U51" t="s">
        <v>180</v>
      </c>
      <c r="V51" t="str">
        <f t="shared" si="0"/>
        <v/>
      </c>
      <c r="W51" t="s">
        <v>35</v>
      </c>
      <c r="X51">
        <v>88.720768257424623</v>
      </c>
      <c r="Y51" s="2" t="str">
        <f t="shared" si="1"/>
        <v>View</v>
      </c>
      <c r="Z51" t="s">
        <v>188</v>
      </c>
    </row>
    <row r="52" spans="1:26" x14ac:dyDescent="0.3">
      <c r="A52">
        <v>51</v>
      </c>
      <c r="B52" t="s">
        <v>189</v>
      </c>
      <c r="C52" t="s">
        <v>176</v>
      </c>
      <c r="D52" s="8">
        <v>26.614059653083491</v>
      </c>
      <c r="E52" s="8">
        <v>26.63012666186852</v>
      </c>
      <c r="F52" t="s">
        <v>26</v>
      </c>
      <c r="G52" t="s">
        <v>27</v>
      </c>
      <c r="H52">
        <v>91.78</v>
      </c>
      <c r="I52">
        <v>-96.849882009007231</v>
      </c>
      <c r="J52">
        <v>37.809932811169332</v>
      </c>
      <c r="K52">
        <v>1282.1400000000001</v>
      </c>
      <c r="L52">
        <v>-96.849916109636268</v>
      </c>
      <c r="M52">
        <v>37.810165845188763</v>
      </c>
      <c r="N52">
        <v>1280.47</v>
      </c>
      <c r="O52" s="1">
        <v>45067.627754629633</v>
      </c>
      <c r="P52" t="s">
        <v>30</v>
      </c>
      <c r="Q52" t="s">
        <v>31</v>
      </c>
      <c r="R52" t="s">
        <v>29</v>
      </c>
      <c r="S52" t="s">
        <v>178</v>
      </c>
      <c r="T52" t="s">
        <v>179</v>
      </c>
      <c r="U52" t="s">
        <v>180</v>
      </c>
      <c r="V52" t="str">
        <f t="shared" si="0"/>
        <v/>
      </c>
      <c r="W52" t="s">
        <v>35</v>
      </c>
      <c r="X52">
        <v>91.650445965651443</v>
      </c>
      <c r="Y52" s="2" t="str">
        <f t="shared" si="1"/>
        <v>View</v>
      </c>
      <c r="Z52" t="s">
        <v>190</v>
      </c>
    </row>
    <row r="53" spans="1:26" x14ac:dyDescent="0.3">
      <c r="A53">
        <v>52</v>
      </c>
      <c r="B53" t="s">
        <v>191</v>
      </c>
      <c r="C53" t="s">
        <v>192</v>
      </c>
      <c r="D53" s="8">
        <v>2.2423016964676499E-2</v>
      </c>
      <c r="E53" s="8">
        <v>0.1606924675535519</v>
      </c>
      <c r="F53" t="s">
        <v>43</v>
      </c>
      <c r="G53" t="s">
        <v>27</v>
      </c>
      <c r="H53">
        <v>730.3</v>
      </c>
      <c r="I53">
        <v>-97.322289726572819</v>
      </c>
      <c r="J53">
        <v>38.050476858190592</v>
      </c>
      <c r="K53">
        <v>1480.79</v>
      </c>
      <c r="L53">
        <v>-97.322320738952257</v>
      </c>
      <c r="M53">
        <v>38.052478386870689</v>
      </c>
      <c r="N53">
        <v>1478.2</v>
      </c>
      <c r="O53" s="1">
        <v>45091.568506944437</v>
      </c>
      <c r="P53" t="s">
        <v>30</v>
      </c>
      <c r="Q53" t="s">
        <v>31</v>
      </c>
      <c r="R53" t="s">
        <v>31</v>
      </c>
      <c r="S53" t="s">
        <v>194</v>
      </c>
      <c r="T53" t="s">
        <v>195</v>
      </c>
      <c r="U53" t="s">
        <v>54</v>
      </c>
      <c r="V53" t="str">
        <f t="shared" si="0"/>
        <v>02</v>
      </c>
      <c r="W53" t="s">
        <v>35</v>
      </c>
      <c r="X53">
        <v>728.91326050716111</v>
      </c>
      <c r="Y53" s="2" t="str">
        <f t="shared" si="1"/>
        <v>View</v>
      </c>
      <c r="Z53" t="s">
        <v>193</v>
      </c>
    </row>
    <row r="54" spans="1:26" x14ac:dyDescent="0.3">
      <c r="A54">
        <v>53</v>
      </c>
      <c r="B54" t="s">
        <v>196</v>
      </c>
      <c r="C54" t="s">
        <v>197</v>
      </c>
      <c r="D54" s="8">
        <v>2.6958200117847011</v>
      </c>
      <c r="E54" s="8">
        <v>2.711567322928861</v>
      </c>
      <c r="F54" t="s">
        <v>43</v>
      </c>
      <c r="G54" t="s">
        <v>38</v>
      </c>
      <c r="H54">
        <v>119.43</v>
      </c>
      <c r="I54">
        <v>-97.322705469006038</v>
      </c>
      <c r="J54">
        <v>38.05047643102251</v>
      </c>
      <c r="K54">
        <v>1480.79</v>
      </c>
      <c r="L54">
        <v>-97.322289726572819</v>
      </c>
      <c r="M54">
        <v>38.050476858190592</v>
      </c>
      <c r="N54">
        <v>1480.79</v>
      </c>
      <c r="O54" s="1">
        <v>45091.568506944437</v>
      </c>
      <c r="P54" t="s">
        <v>30</v>
      </c>
      <c r="Q54" t="s">
        <v>31</v>
      </c>
      <c r="R54" t="s">
        <v>31</v>
      </c>
      <c r="S54" t="s">
        <v>194</v>
      </c>
      <c r="T54" t="s">
        <v>195</v>
      </c>
      <c r="U54" t="s">
        <v>58</v>
      </c>
      <c r="V54" t="str">
        <f t="shared" si="0"/>
        <v/>
      </c>
      <c r="W54" t="s">
        <v>59</v>
      </c>
      <c r="X54">
        <v>119.7055264199591</v>
      </c>
      <c r="Y54" s="2" t="str">
        <f t="shared" si="1"/>
        <v>View</v>
      </c>
      <c r="Z54" t="s">
        <v>193</v>
      </c>
    </row>
    <row r="55" spans="1:26" x14ac:dyDescent="0.3">
      <c r="A55">
        <v>54</v>
      </c>
      <c r="B55" t="s">
        <v>198</v>
      </c>
      <c r="C55" t="s">
        <v>199</v>
      </c>
      <c r="D55" s="8">
        <v>0.1161829167080894</v>
      </c>
      <c r="E55" s="8">
        <v>0.23275690736455051</v>
      </c>
      <c r="F55" t="s">
        <v>43</v>
      </c>
      <c r="G55" t="s">
        <v>27</v>
      </c>
      <c r="H55">
        <v>616.12</v>
      </c>
      <c r="I55">
        <v>-97.322717875711064</v>
      </c>
      <c r="J55">
        <v>38.052164899023097</v>
      </c>
      <c r="K55">
        <v>1479.3</v>
      </c>
      <c r="L55">
        <v>-97.322705469006038</v>
      </c>
      <c r="M55">
        <v>38.05047643102251</v>
      </c>
      <c r="N55">
        <v>1480.79</v>
      </c>
      <c r="O55" s="1">
        <v>45093.519050925926</v>
      </c>
      <c r="P55" t="s">
        <v>30</v>
      </c>
      <c r="Q55" t="s">
        <v>31</v>
      </c>
      <c r="R55" t="s">
        <v>31</v>
      </c>
      <c r="S55" t="s">
        <v>194</v>
      </c>
      <c r="T55" t="s">
        <v>195</v>
      </c>
      <c r="U55" t="s">
        <v>54</v>
      </c>
      <c r="V55" t="str">
        <f t="shared" si="0"/>
        <v>03</v>
      </c>
      <c r="W55" t="s">
        <v>35</v>
      </c>
      <c r="X55">
        <v>614.94956272114257</v>
      </c>
      <c r="Y55" s="2" t="str">
        <f t="shared" si="1"/>
        <v>View</v>
      </c>
      <c r="Z55" t="s">
        <v>200</v>
      </c>
    </row>
    <row r="56" spans="1:26" x14ac:dyDescent="0.3">
      <c r="A56">
        <v>55</v>
      </c>
      <c r="B56" t="s">
        <v>201</v>
      </c>
      <c r="C56" t="s">
        <v>202</v>
      </c>
      <c r="D56" s="8">
        <v>2.6961944156013762</v>
      </c>
      <c r="E56" s="8">
        <v>2.7112130127296798</v>
      </c>
      <c r="F56" t="s">
        <v>43</v>
      </c>
      <c r="G56" t="s">
        <v>38</v>
      </c>
      <c r="H56">
        <v>119</v>
      </c>
      <c r="I56">
        <v>-97.322702389315936</v>
      </c>
      <c r="J56">
        <v>38.049609027716713</v>
      </c>
      <c r="K56">
        <v>1480.03</v>
      </c>
      <c r="L56">
        <v>-97.322288176101736</v>
      </c>
      <c r="M56">
        <v>38.049610557326531</v>
      </c>
      <c r="N56">
        <v>1480.35</v>
      </c>
      <c r="O56" s="1">
        <v>45091.65156250001</v>
      </c>
      <c r="P56" t="s">
        <v>30</v>
      </c>
      <c r="Q56" t="s">
        <v>31</v>
      </c>
      <c r="R56" t="s">
        <v>31</v>
      </c>
      <c r="S56" t="s">
        <v>194</v>
      </c>
      <c r="T56" t="s">
        <v>195</v>
      </c>
      <c r="U56" t="s">
        <v>58</v>
      </c>
      <c r="V56" t="str">
        <f t="shared" si="0"/>
        <v/>
      </c>
      <c r="W56" t="s">
        <v>59</v>
      </c>
      <c r="X56">
        <v>119.2676524820633</v>
      </c>
      <c r="Y56" s="2" t="str">
        <f t="shared" si="1"/>
        <v>View</v>
      </c>
      <c r="Z56" t="s">
        <v>203</v>
      </c>
    </row>
    <row r="57" spans="1:26" x14ac:dyDescent="0.3">
      <c r="A57">
        <v>56</v>
      </c>
      <c r="B57" t="s">
        <v>204</v>
      </c>
      <c r="C57" t="s">
        <v>205</v>
      </c>
      <c r="D57" s="8">
        <v>9.5097841946874144</v>
      </c>
      <c r="E57" s="8">
        <v>9.539044590784922</v>
      </c>
      <c r="F57" t="s">
        <v>43</v>
      </c>
      <c r="G57" t="s">
        <v>38</v>
      </c>
      <c r="H57">
        <v>154.84</v>
      </c>
      <c r="I57">
        <v>-97.322288731753318</v>
      </c>
      <c r="J57">
        <v>38.049186260206923</v>
      </c>
      <c r="K57">
        <v>1486.73</v>
      </c>
      <c r="L57">
        <v>-97.322288176101736</v>
      </c>
      <c r="M57">
        <v>38.049610557326531</v>
      </c>
      <c r="N57">
        <v>1480.35</v>
      </c>
      <c r="O57" s="1">
        <v>45092.478090277778</v>
      </c>
      <c r="P57" t="s">
        <v>30</v>
      </c>
      <c r="Q57" t="s">
        <v>31</v>
      </c>
      <c r="R57" t="s">
        <v>31</v>
      </c>
      <c r="S57" t="s">
        <v>194</v>
      </c>
      <c r="T57" t="s">
        <v>195</v>
      </c>
      <c r="U57" t="s">
        <v>207</v>
      </c>
      <c r="V57" t="str">
        <f t="shared" si="0"/>
        <v/>
      </c>
      <c r="W57" t="s">
        <v>35</v>
      </c>
      <c r="X57">
        <v>154.5459031602652</v>
      </c>
      <c r="Y57" s="2" t="str">
        <f t="shared" si="1"/>
        <v>View</v>
      </c>
      <c r="Z57" t="s">
        <v>206</v>
      </c>
    </row>
    <row r="58" spans="1:26" x14ac:dyDescent="0.3">
      <c r="A58">
        <v>57</v>
      </c>
      <c r="B58" t="s">
        <v>208</v>
      </c>
      <c r="C58" t="s">
        <v>209</v>
      </c>
      <c r="D58" s="8">
        <v>9.5529900705680522</v>
      </c>
      <c r="E58" s="8">
        <v>9.5915316100965722</v>
      </c>
      <c r="F58" t="s">
        <v>26</v>
      </c>
      <c r="G58" t="s">
        <v>38</v>
      </c>
      <c r="H58">
        <v>203.96</v>
      </c>
      <c r="I58">
        <v>-97.322695760544974</v>
      </c>
      <c r="J58">
        <v>38.049050126452428</v>
      </c>
      <c r="K58">
        <v>1485.65</v>
      </c>
      <c r="L58">
        <v>-97.322702389315936</v>
      </c>
      <c r="M58">
        <v>38.049609027716713</v>
      </c>
      <c r="N58">
        <v>1480.03</v>
      </c>
      <c r="O58" s="1">
        <v>45091.65156250001</v>
      </c>
      <c r="P58" t="s">
        <v>30</v>
      </c>
      <c r="Q58" t="s">
        <v>31</v>
      </c>
      <c r="R58" t="s">
        <v>31</v>
      </c>
      <c r="S58" t="s">
        <v>194</v>
      </c>
      <c r="T58" t="s">
        <v>195</v>
      </c>
      <c r="U58" t="s">
        <v>207</v>
      </c>
      <c r="V58" t="str">
        <f t="shared" si="0"/>
        <v/>
      </c>
      <c r="W58" t="s">
        <v>35</v>
      </c>
      <c r="X58">
        <v>203.56987479188589</v>
      </c>
      <c r="Y58" s="2" t="str">
        <f t="shared" si="1"/>
        <v>View</v>
      </c>
      <c r="Z58" t="s">
        <v>203</v>
      </c>
    </row>
    <row r="59" spans="1:26" x14ac:dyDescent="0.3">
      <c r="A59">
        <v>58</v>
      </c>
      <c r="B59" t="s">
        <v>210</v>
      </c>
      <c r="C59" t="s">
        <v>211</v>
      </c>
      <c r="D59" s="8">
        <v>2.173991250145034E-2</v>
      </c>
      <c r="E59" s="8">
        <v>0.12640618082789279</v>
      </c>
      <c r="F59" t="s">
        <v>43</v>
      </c>
      <c r="G59" t="s">
        <v>27</v>
      </c>
      <c r="H59">
        <v>553.89</v>
      </c>
      <c r="I59">
        <v>-97.322682787514069</v>
      </c>
      <c r="J59">
        <v>38.042081248268651</v>
      </c>
      <c r="K59">
        <v>1478.13</v>
      </c>
      <c r="L59">
        <v>-97.322727055585943</v>
      </c>
      <c r="M59">
        <v>38.040563786191548</v>
      </c>
      <c r="N59">
        <v>1475.9</v>
      </c>
      <c r="O59" s="1">
        <v>45091.651932870373</v>
      </c>
      <c r="P59" t="s">
        <v>30</v>
      </c>
      <c r="Q59" t="s">
        <v>31</v>
      </c>
      <c r="R59" t="s">
        <v>31</v>
      </c>
      <c r="S59" t="s">
        <v>194</v>
      </c>
      <c r="T59" t="s">
        <v>195</v>
      </c>
      <c r="U59" t="s">
        <v>54</v>
      </c>
      <c r="V59" t="str">
        <f t="shared" si="0"/>
        <v>04</v>
      </c>
      <c r="W59" t="s">
        <v>35</v>
      </c>
      <c r="X59">
        <v>552.84432724941678</v>
      </c>
      <c r="Y59" s="2" t="str">
        <f t="shared" si="1"/>
        <v>View</v>
      </c>
      <c r="Z59" t="s">
        <v>212</v>
      </c>
    </row>
    <row r="60" spans="1:26" x14ac:dyDescent="0.3">
      <c r="A60">
        <v>59</v>
      </c>
      <c r="B60" t="s">
        <v>213</v>
      </c>
      <c r="C60" t="s">
        <v>214</v>
      </c>
      <c r="D60" s="8">
        <v>0.1376049516853213</v>
      </c>
      <c r="E60" s="8">
        <v>0.29947258681192829</v>
      </c>
      <c r="F60" t="s">
        <v>43</v>
      </c>
      <c r="G60" t="s">
        <v>27</v>
      </c>
      <c r="H60">
        <v>852.3</v>
      </c>
      <c r="I60">
        <v>-97.322419596873601</v>
      </c>
      <c r="J60">
        <v>38.039751017415092</v>
      </c>
      <c r="K60">
        <v>1474.7</v>
      </c>
      <c r="L60">
        <v>-97.322267919514019</v>
      </c>
      <c r="M60">
        <v>38.042082088330353</v>
      </c>
      <c r="N60">
        <v>1478.13</v>
      </c>
      <c r="O60" s="1">
        <v>45092.47761574074</v>
      </c>
      <c r="P60" t="s">
        <v>30</v>
      </c>
      <c r="Q60" t="s">
        <v>31</v>
      </c>
      <c r="R60" t="s">
        <v>31</v>
      </c>
      <c r="S60" t="s">
        <v>194</v>
      </c>
      <c r="T60" t="s">
        <v>195</v>
      </c>
      <c r="U60" t="s">
        <v>54</v>
      </c>
      <c r="V60" t="str">
        <f t="shared" si="0"/>
        <v>01</v>
      </c>
      <c r="W60" t="s">
        <v>35</v>
      </c>
      <c r="X60">
        <v>850.69641279814766</v>
      </c>
      <c r="Y60" s="2" t="str">
        <f t="shared" si="1"/>
        <v>View</v>
      </c>
      <c r="Z60" t="s">
        <v>215</v>
      </c>
    </row>
    <row r="61" spans="1:26" x14ac:dyDescent="0.3">
      <c r="A61">
        <v>60</v>
      </c>
      <c r="B61" t="s">
        <v>216</v>
      </c>
      <c r="C61" t="s">
        <v>217</v>
      </c>
      <c r="D61" s="8">
        <v>3.7098545005137571</v>
      </c>
      <c r="E61" s="8">
        <v>3.7246502055368191</v>
      </c>
      <c r="F61" t="s">
        <v>43</v>
      </c>
      <c r="G61" t="s">
        <v>38</v>
      </c>
      <c r="H61">
        <v>119.21</v>
      </c>
      <c r="I61">
        <v>-97.322682787514069</v>
      </c>
      <c r="J61">
        <v>38.042081248268651</v>
      </c>
      <c r="K61">
        <v>1478.13</v>
      </c>
      <c r="L61">
        <v>-97.322267919514019</v>
      </c>
      <c r="M61">
        <v>38.042082088330353</v>
      </c>
      <c r="N61">
        <v>1478.13</v>
      </c>
      <c r="O61" s="1">
        <v>45091.651932870373</v>
      </c>
      <c r="P61" t="s">
        <v>30</v>
      </c>
      <c r="Q61" t="s">
        <v>31</v>
      </c>
      <c r="R61" t="s">
        <v>31</v>
      </c>
      <c r="S61" t="s">
        <v>194</v>
      </c>
      <c r="T61" t="s">
        <v>195</v>
      </c>
      <c r="U61" t="s">
        <v>58</v>
      </c>
      <c r="V61" t="str">
        <f t="shared" si="0"/>
        <v/>
      </c>
      <c r="W61" t="s">
        <v>59</v>
      </c>
      <c r="X61">
        <v>119.4779070397129</v>
      </c>
      <c r="Y61" s="2" t="str">
        <f t="shared" si="1"/>
        <v>View</v>
      </c>
      <c r="Z61" t="s">
        <v>212</v>
      </c>
    </row>
    <row r="62" spans="1:26" x14ac:dyDescent="0.3">
      <c r="A62">
        <v>61</v>
      </c>
      <c r="B62" t="s">
        <v>218</v>
      </c>
      <c r="C62" t="s">
        <v>217</v>
      </c>
      <c r="D62" s="8">
        <v>3.6869560724153421</v>
      </c>
      <c r="E62" s="8">
        <v>3.745479102901299</v>
      </c>
      <c r="F62" t="s">
        <v>26</v>
      </c>
      <c r="G62" t="s">
        <v>38</v>
      </c>
      <c r="H62">
        <v>119.25</v>
      </c>
      <c r="I62">
        <v>-97.322685007499189</v>
      </c>
      <c r="J62">
        <v>38.042947493366007</v>
      </c>
      <c r="K62">
        <v>1478.65</v>
      </c>
      <c r="L62">
        <v>-97.322269943220931</v>
      </c>
      <c r="M62">
        <v>38.042948327404837</v>
      </c>
      <c r="N62">
        <v>1478.79</v>
      </c>
      <c r="O62" s="1">
        <v>45092.477777777778</v>
      </c>
      <c r="P62" t="s">
        <v>30</v>
      </c>
      <c r="Q62" t="s">
        <v>31</v>
      </c>
      <c r="R62" t="s">
        <v>31</v>
      </c>
      <c r="S62" t="s">
        <v>194</v>
      </c>
      <c r="T62" t="s">
        <v>195</v>
      </c>
      <c r="U62" t="s">
        <v>58</v>
      </c>
      <c r="V62" t="str">
        <f t="shared" si="0"/>
        <v/>
      </c>
      <c r="W62" t="s">
        <v>59</v>
      </c>
      <c r="X62">
        <v>119.5227452010335</v>
      </c>
      <c r="Y62" s="2" t="str">
        <f t="shared" si="1"/>
        <v>View</v>
      </c>
      <c r="Z62" t="s">
        <v>219</v>
      </c>
    </row>
    <row r="63" spans="1:26" x14ac:dyDescent="0.3">
      <c r="A63">
        <v>62</v>
      </c>
      <c r="B63" t="s">
        <v>220</v>
      </c>
      <c r="C63" t="s">
        <v>209</v>
      </c>
      <c r="D63" s="8">
        <v>9.1321824183043372</v>
      </c>
      <c r="E63" s="8">
        <v>9.1589345331457839</v>
      </c>
      <c r="F63" t="s">
        <v>26</v>
      </c>
      <c r="G63" t="s">
        <v>38</v>
      </c>
      <c r="H63">
        <v>141.69999999999999</v>
      </c>
      <c r="I63">
        <v>-97.322685007499189</v>
      </c>
      <c r="J63">
        <v>38.042947493366007</v>
      </c>
      <c r="K63">
        <v>1478.65</v>
      </c>
      <c r="L63">
        <v>-97.32268578375232</v>
      </c>
      <c r="M63">
        <v>38.043335135463842</v>
      </c>
      <c r="N63">
        <v>1484.91</v>
      </c>
      <c r="O63" s="1">
        <v>45091.651863425926</v>
      </c>
      <c r="P63" t="s">
        <v>30</v>
      </c>
      <c r="Q63" t="s">
        <v>31</v>
      </c>
      <c r="R63" t="s">
        <v>31</v>
      </c>
      <c r="S63" t="s">
        <v>194</v>
      </c>
      <c r="T63" t="s">
        <v>195</v>
      </c>
      <c r="U63" t="s">
        <v>207</v>
      </c>
      <c r="V63" t="str">
        <f t="shared" si="0"/>
        <v/>
      </c>
      <c r="W63" t="s">
        <v>35</v>
      </c>
      <c r="X63">
        <v>141.42920437115629</v>
      </c>
      <c r="Y63" s="2" t="str">
        <f t="shared" si="1"/>
        <v>View</v>
      </c>
      <c r="Z63" t="s">
        <v>221</v>
      </c>
    </row>
    <row r="64" spans="1:26" x14ac:dyDescent="0.3">
      <c r="A64">
        <v>63</v>
      </c>
      <c r="B64" t="s">
        <v>222</v>
      </c>
      <c r="C64" t="s">
        <v>205</v>
      </c>
      <c r="D64" s="8">
        <v>9.0795680591263839</v>
      </c>
      <c r="E64" s="8">
        <v>9.1158052612682621</v>
      </c>
      <c r="F64" t="s">
        <v>43</v>
      </c>
      <c r="G64" t="s">
        <v>38</v>
      </c>
      <c r="H64">
        <v>191.89</v>
      </c>
      <c r="I64">
        <v>-97.322269943220931</v>
      </c>
      <c r="J64">
        <v>38.042948327404837</v>
      </c>
      <c r="K64">
        <v>1478.79</v>
      </c>
      <c r="L64">
        <v>-97.322273873084143</v>
      </c>
      <c r="M64">
        <v>38.043473918848242</v>
      </c>
      <c r="N64">
        <v>1485.07</v>
      </c>
      <c r="O64" s="1">
        <v>45092.477777777778</v>
      </c>
      <c r="P64" t="s">
        <v>30</v>
      </c>
      <c r="Q64" t="s">
        <v>31</v>
      </c>
      <c r="R64" t="s">
        <v>31</v>
      </c>
      <c r="S64" t="s">
        <v>194</v>
      </c>
      <c r="T64" t="s">
        <v>195</v>
      </c>
      <c r="U64" t="s">
        <v>207</v>
      </c>
      <c r="V64" t="str">
        <f t="shared" si="0"/>
        <v/>
      </c>
      <c r="W64" t="s">
        <v>35</v>
      </c>
      <c r="X64">
        <v>191.52646987937561</v>
      </c>
      <c r="Y64" s="2" t="str">
        <f t="shared" si="1"/>
        <v>View</v>
      </c>
      <c r="Z64" t="s">
        <v>219</v>
      </c>
    </row>
    <row r="65" spans="1:26" x14ac:dyDescent="0.3">
      <c r="A65">
        <v>64</v>
      </c>
      <c r="B65" t="s">
        <v>223</v>
      </c>
      <c r="C65" t="s">
        <v>224</v>
      </c>
      <c r="D65" s="8">
        <v>0.87822800085998876</v>
      </c>
      <c r="E65" s="8">
        <v>0.89785874112511843</v>
      </c>
      <c r="F65" t="s">
        <v>26</v>
      </c>
      <c r="G65" t="s">
        <v>38</v>
      </c>
      <c r="H65">
        <v>123.03</v>
      </c>
      <c r="I65">
        <v>-97.355584612362293</v>
      </c>
      <c r="J65">
        <v>38.026249883944857</v>
      </c>
      <c r="K65">
        <v>1446.74</v>
      </c>
      <c r="L65">
        <v>-97.355591714932444</v>
      </c>
      <c r="M65">
        <v>38.026587087013347</v>
      </c>
      <c r="N65">
        <v>1446.81</v>
      </c>
      <c r="O65" s="1">
        <v>45092.55872685185</v>
      </c>
      <c r="P65" t="s">
        <v>30</v>
      </c>
      <c r="Q65" t="s">
        <v>31</v>
      </c>
      <c r="R65" t="s">
        <v>31</v>
      </c>
      <c r="S65" t="s">
        <v>194</v>
      </c>
      <c r="T65" t="s">
        <v>195</v>
      </c>
      <c r="U65" t="s">
        <v>58</v>
      </c>
      <c r="V65" t="str">
        <f t="shared" si="0"/>
        <v/>
      </c>
      <c r="W65" t="s">
        <v>59</v>
      </c>
      <c r="X65">
        <v>122.7994668025902</v>
      </c>
      <c r="Y65" s="2" t="str">
        <f t="shared" si="1"/>
        <v>View</v>
      </c>
      <c r="Z65" t="s">
        <v>225</v>
      </c>
    </row>
    <row r="66" spans="1:26" x14ac:dyDescent="0.3">
      <c r="A66">
        <v>65</v>
      </c>
      <c r="B66" t="s">
        <v>226</v>
      </c>
      <c r="C66" t="s">
        <v>227</v>
      </c>
      <c r="D66" s="8">
        <v>1.9414593790231131E-2</v>
      </c>
      <c r="E66" s="8">
        <v>0.13532852583576349</v>
      </c>
      <c r="F66" t="s">
        <v>43</v>
      </c>
      <c r="G66" t="s">
        <v>27</v>
      </c>
      <c r="H66">
        <v>617</v>
      </c>
      <c r="I66">
        <v>-97.355591714932444</v>
      </c>
      <c r="J66">
        <v>38.026587087013347</v>
      </c>
      <c r="K66">
        <v>1446.81</v>
      </c>
      <c r="L66">
        <v>-97.35773696535</v>
      </c>
      <c r="M66">
        <v>38.026553919630999</v>
      </c>
      <c r="N66">
        <v>1449.36</v>
      </c>
      <c r="O66" s="1">
        <v>45092.55872685185</v>
      </c>
      <c r="P66" t="s">
        <v>30</v>
      </c>
      <c r="Q66" t="s">
        <v>31</v>
      </c>
      <c r="R66" t="s">
        <v>31</v>
      </c>
      <c r="S66" t="s">
        <v>194</v>
      </c>
      <c r="T66" t="s">
        <v>195</v>
      </c>
      <c r="U66" t="s">
        <v>54</v>
      </c>
      <c r="V66" t="str">
        <f t="shared" si="0"/>
        <v>04</v>
      </c>
      <c r="W66" t="s">
        <v>35</v>
      </c>
      <c r="X66">
        <v>618.39974924107241</v>
      </c>
      <c r="Y66" s="2" t="str">
        <f t="shared" si="1"/>
        <v>View</v>
      </c>
      <c r="Z66" t="s">
        <v>225</v>
      </c>
    </row>
    <row r="67" spans="1:26" x14ac:dyDescent="0.3">
      <c r="A67">
        <v>66</v>
      </c>
      <c r="B67" t="s">
        <v>228</v>
      </c>
      <c r="C67" t="s">
        <v>229</v>
      </c>
      <c r="D67" s="8">
        <v>0.1694191368487678</v>
      </c>
      <c r="E67" s="8">
        <v>0.25837687580813312</v>
      </c>
      <c r="F67" t="s">
        <v>43</v>
      </c>
      <c r="G67" t="s">
        <v>27</v>
      </c>
      <c r="H67">
        <v>479.46</v>
      </c>
      <c r="I67">
        <v>-97.357248744747039</v>
      </c>
      <c r="J67">
        <v>38.026222398063688</v>
      </c>
      <c r="K67">
        <v>1451.3</v>
      </c>
      <c r="L67">
        <v>-97.355584612362293</v>
      </c>
      <c r="M67">
        <v>38.026249883944857</v>
      </c>
      <c r="N67">
        <v>1446.74</v>
      </c>
      <c r="O67" s="1">
        <v>45092.684502314813</v>
      </c>
      <c r="P67" t="s">
        <v>30</v>
      </c>
      <c r="Q67" t="s">
        <v>31</v>
      </c>
      <c r="R67" t="s">
        <v>31</v>
      </c>
      <c r="S67" t="s">
        <v>194</v>
      </c>
      <c r="T67" t="s">
        <v>195</v>
      </c>
      <c r="U67" t="s">
        <v>54</v>
      </c>
      <c r="V67" t="str">
        <f t="shared" ref="V67:V130" si="2">MID(C67,12,5)</f>
        <v>01</v>
      </c>
      <c r="W67" t="s">
        <v>35</v>
      </c>
      <c r="X67">
        <v>480.54495894305529</v>
      </c>
      <c r="Y67" s="2" t="str">
        <f t="shared" ref="Y67:Y130" si="3">HYPERLINK(Z67,"View")</f>
        <v>View</v>
      </c>
      <c r="Z67" t="s">
        <v>230</v>
      </c>
    </row>
    <row r="68" spans="1:26" x14ac:dyDescent="0.3">
      <c r="A68">
        <v>67</v>
      </c>
      <c r="B68" t="s">
        <v>231</v>
      </c>
      <c r="C68" t="s">
        <v>232</v>
      </c>
      <c r="D68" s="8">
        <v>0.87839094248652816</v>
      </c>
      <c r="E68" s="8">
        <v>0.8977963873629623</v>
      </c>
      <c r="F68" t="s">
        <v>43</v>
      </c>
      <c r="G68" t="s">
        <v>38</v>
      </c>
      <c r="H68">
        <v>122.89</v>
      </c>
      <c r="I68">
        <v>-97.354279019291297</v>
      </c>
      <c r="J68">
        <v>38.026260242744812</v>
      </c>
      <c r="K68">
        <v>1446.54</v>
      </c>
      <c r="L68">
        <v>-97.354281527045501</v>
      </c>
      <c r="M68">
        <v>38.026597104199944</v>
      </c>
      <c r="N68">
        <v>1446.61</v>
      </c>
      <c r="O68" s="1">
        <v>45092.684618055573</v>
      </c>
      <c r="P68" t="s">
        <v>30</v>
      </c>
      <c r="Q68" t="s">
        <v>31</v>
      </c>
      <c r="R68" t="s">
        <v>31</v>
      </c>
      <c r="S68" t="s">
        <v>194</v>
      </c>
      <c r="T68" t="s">
        <v>195</v>
      </c>
      <c r="U68" t="s">
        <v>58</v>
      </c>
      <c r="V68" t="str">
        <f t="shared" si="2"/>
        <v/>
      </c>
      <c r="W68" t="s">
        <v>59</v>
      </c>
      <c r="X68">
        <v>122.6605540480703</v>
      </c>
      <c r="Y68" s="2" t="str">
        <f t="shared" si="3"/>
        <v>View</v>
      </c>
      <c r="Z68" t="s">
        <v>233</v>
      </c>
    </row>
    <row r="69" spans="1:26" x14ac:dyDescent="0.3">
      <c r="A69">
        <v>68</v>
      </c>
      <c r="B69" t="s">
        <v>234</v>
      </c>
      <c r="C69" t="s">
        <v>235</v>
      </c>
      <c r="D69" s="8">
        <v>2.552805514971199E-2</v>
      </c>
      <c r="E69" s="8">
        <v>0.16010660889816269</v>
      </c>
      <c r="F69" t="s">
        <v>43</v>
      </c>
      <c r="G69" t="s">
        <v>27</v>
      </c>
      <c r="H69">
        <v>723.45</v>
      </c>
      <c r="I69">
        <v>-97.354279019291297</v>
      </c>
      <c r="J69">
        <v>38.026260242744812</v>
      </c>
      <c r="K69">
        <v>1446.54</v>
      </c>
      <c r="L69">
        <v>-97.351763817526617</v>
      </c>
      <c r="M69">
        <v>38.026258535921087</v>
      </c>
      <c r="N69">
        <v>1446.76</v>
      </c>
      <c r="O69" s="1">
        <v>45092.684618055573</v>
      </c>
      <c r="P69" t="s">
        <v>30</v>
      </c>
      <c r="Q69" t="s">
        <v>31</v>
      </c>
      <c r="R69" t="s">
        <v>31</v>
      </c>
      <c r="S69" t="s">
        <v>194</v>
      </c>
      <c r="T69" t="s">
        <v>195</v>
      </c>
      <c r="U69" t="s">
        <v>54</v>
      </c>
      <c r="V69" t="str">
        <f t="shared" si="2"/>
        <v>02</v>
      </c>
      <c r="W69" t="s">
        <v>35</v>
      </c>
      <c r="X69">
        <v>725.09402177133256</v>
      </c>
      <c r="Y69" s="2" t="str">
        <f t="shared" si="3"/>
        <v>View</v>
      </c>
      <c r="Z69" t="s">
        <v>233</v>
      </c>
    </row>
    <row r="70" spans="1:26" x14ac:dyDescent="0.3">
      <c r="A70">
        <v>69</v>
      </c>
      <c r="B70" t="s">
        <v>236</v>
      </c>
      <c r="C70" t="s">
        <v>237</v>
      </c>
      <c r="D70" s="8">
        <v>0.15344480537910729</v>
      </c>
      <c r="E70" s="8">
        <v>0.29777134359487761</v>
      </c>
      <c r="F70" t="s">
        <v>43</v>
      </c>
      <c r="G70" t="s">
        <v>27</v>
      </c>
      <c r="H70">
        <v>769.12</v>
      </c>
      <c r="I70">
        <v>-97.351607572288501</v>
      </c>
      <c r="J70">
        <v>38.026596695684923</v>
      </c>
      <c r="K70">
        <v>1445.92</v>
      </c>
      <c r="L70">
        <v>-97.354281527045501</v>
      </c>
      <c r="M70">
        <v>38.026597104199944</v>
      </c>
      <c r="N70">
        <v>1446.61</v>
      </c>
      <c r="O70" s="1">
        <v>45092.558576388888</v>
      </c>
      <c r="P70" t="s">
        <v>30</v>
      </c>
      <c r="Q70" t="s">
        <v>31</v>
      </c>
      <c r="R70" t="s">
        <v>31</v>
      </c>
      <c r="S70" t="s">
        <v>194</v>
      </c>
      <c r="T70" t="s">
        <v>195</v>
      </c>
      <c r="U70" t="s">
        <v>54</v>
      </c>
      <c r="V70" t="str">
        <f t="shared" si="2"/>
        <v>03</v>
      </c>
      <c r="W70" t="s">
        <v>35</v>
      </c>
      <c r="X70">
        <v>770.87053760278707</v>
      </c>
      <c r="Y70" s="2" t="str">
        <f t="shared" si="3"/>
        <v>View</v>
      </c>
      <c r="Z70" t="s">
        <v>238</v>
      </c>
    </row>
    <row r="71" spans="1:26" x14ac:dyDescent="0.3">
      <c r="A71">
        <v>70</v>
      </c>
      <c r="B71" t="s">
        <v>239</v>
      </c>
      <c r="C71" t="s">
        <v>240</v>
      </c>
      <c r="D71" s="8">
        <v>1.6741266039681699</v>
      </c>
      <c r="E71" s="8">
        <v>1.700421938427279</v>
      </c>
      <c r="F71" t="s">
        <v>43</v>
      </c>
      <c r="G71" t="s">
        <v>38</v>
      </c>
      <c r="H71">
        <v>153.11000000000001</v>
      </c>
      <c r="I71">
        <v>-97.681920717082633</v>
      </c>
      <c r="J71">
        <v>38.341869625288133</v>
      </c>
      <c r="K71">
        <v>1493.09</v>
      </c>
      <c r="L71">
        <v>-97.681527262945522</v>
      </c>
      <c r="M71">
        <v>38.342145704944578</v>
      </c>
      <c r="N71">
        <v>1493.74</v>
      </c>
      <c r="O71" s="1">
        <v>45100.634074074071</v>
      </c>
      <c r="P71" t="s">
        <v>31</v>
      </c>
      <c r="Q71" t="s">
        <v>85</v>
      </c>
      <c r="R71" t="s">
        <v>106</v>
      </c>
      <c r="S71" t="s">
        <v>242</v>
      </c>
      <c r="T71" t="s">
        <v>243</v>
      </c>
      <c r="U71" t="s">
        <v>244</v>
      </c>
      <c r="V71" t="str">
        <f t="shared" si="2"/>
        <v/>
      </c>
      <c r="W71" t="s">
        <v>35</v>
      </c>
      <c r="X71">
        <v>153.17848751071429</v>
      </c>
      <c r="Y71" s="2" t="str">
        <f t="shared" si="3"/>
        <v>View</v>
      </c>
      <c r="Z71" t="s">
        <v>241</v>
      </c>
    </row>
    <row r="72" spans="1:26" x14ac:dyDescent="0.3">
      <c r="A72">
        <v>71</v>
      </c>
      <c r="B72" t="s">
        <v>245</v>
      </c>
      <c r="C72" t="s">
        <v>246</v>
      </c>
      <c r="D72" s="8">
        <v>14.817559942912981</v>
      </c>
      <c r="E72" s="8">
        <v>14.82513069954047</v>
      </c>
      <c r="F72" t="s">
        <v>26</v>
      </c>
      <c r="G72" t="s">
        <v>27</v>
      </c>
      <c r="H72">
        <v>43.96</v>
      </c>
      <c r="I72">
        <v>-97.670367487069043</v>
      </c>
      <c r="J72">
        <v>39.696977239487573</v>
      </c>
      <c r="K72">
        <v>1505.68</v>
      </c>
      <c r="L72">
        <v>-97.670224402911529</v>
      </c>
      <c r="M72">
        <v>39.697007423002873</v>
      </c>
      <c r="N72">
        <v>1505.91</v>
      </c>
      <c r="O72" s="1">
        <v>45106.575289351851</v>
      </c>
      <c r="P72" t="s">
        <v>31</v>
      </c>
      <c r="Q72" t="s">
        <v>31</v>
      </c>
      <c r="R72" t="s">
        <v>31</v>
      </c>
      <c r="S72" t="s">
        <v>248</v>
      </c>
      <c r="T72" t="s">
        <v>249</v>
      </c>
      <c r="U72" t="s">
        <v>250</v>
      </c>
      <c r="V72" t="str">
        <f t="shared" si="2"/>
        <v/>
      </c>
      <c r="W72" t="s">
        <v>35</v>
      </c>
      <c r="X72">
        <v>44.047039722816898</v>
      </c>
      <c r="Y72" s="2" t="str">
        <f t="shared" si="3"/>
        <v>View</v>
      </c>
      <c r="Z72" t="s">
        <v>247</v>
      </c>
    </row>
    <row r="73" spans="1:26" x14ac:dyDescent="0.3">
      <c r="A73">
        <v>72</v>
      </c>
      <c r="B73" t="s">
        <v>251</v>
      </c>
      <c r="C73" t="s">
        <v>252</v>
      </c>
      <c r="D73" s="8">
        <v>21.091124690783261</v>
      </c>
      <c r="E73" s="8">
        <v>21.118319021290809</v>
      </c>
      <c r="F73" t="s">
        <v>26</v>
      </c>
      <c r="G73" t="s">
        <v>27</v>
      </c>
      <c r="H73">
        <v>182.04</v>
      </c>
      <c r="I73">
        <v>-97.670465334200173</v>
      </c>
      <c r="J73">
        <v>39.697398520101729</v>
      </c>
      <c r="K73">
        <v>1518.04</v>
      </c>
      <c r="L73">
        <v>-97.670224402911529</v>
      </c>
      <c r="M73">
        <v>39.697007423002873</v>
      </c>
      <c r="N73">
        <v>1505.91</v>
      </c>
      <c r="O73" s="1">
        <v>45106.571296296293</v>
      </c>
      <c r="P73" t="s">
        <v>31</v>
      </c>
      <c r="Q73" t="s">
        <v>31</v>
      </c>
      <c r="R73" t="s">
        <v>31</v>
      </c>
      <c r="S73" t="s">
        <v>248</v>
      </c>
      <c r="T73" t="s">
        <v>249</v>
      </c>
      <c r="U73" t="s">
        <v>75</v>
      </c>
      <c r="V73" t="str">
        <f t="shared" si="2"/>
        <v>00</v>
      </c>
      <c r="W73" t="s">
        <v>59</v>
      </c>
      <c r="X73">
        <v>182.034410183555</v>
      </c>
      <c r="Y73" s="2" t="str">
        <f t="shared" si="3"/>
        <v>View</v>
      </c>
      <c r="Z73" t="s">
        <v>253</v>
      </c>
    </row>
    <row r="74" spans="1:26" x14ac:dyDescent="0.3">
      <c r="A74">
        <v>73</v>
      </c>
      <c r="B74" t="s">
        <v>254</v>
      </c>
      <c r="C74" t="s">
        <v>252</v>
      </c>
      <c r="D74" s="8">
        <v>21.088095083822122</v>
      </c>
      <c r="E74" s="8">
        <v>21.090698948469701</v>
      </c>
      <c r="F74" t="s">
        <v>26</v>
      </c>
      <c r="G74" t="s">
        <v>27</v>
      </c>
      <c r="H74">
        <v>113.78</v>
      </c>
      <c r="I74">
        <v>-97.67044925754854</v>
      </c>
      <c r="J74">
        <v>39.697442644585088</v>
      </c>
      <c r="K74">
        <v>1518.15</v>
      </c>
      <c r="L74">
        <v>-97.670154226423278</v>
      </c>
      <c r="M74">
        <v>39.697408707256614</v>
      </c>
      <c r="N74">
        <v>1510.69</v>
      </c>
      <c r="O74" s="1">
        <v>45106.57136574074</v>
      </c>
      <c r="P74" t="s">
        <v>31</v>
      </c>
      <c r="Q74" t="s">
        <v>31</v>
      </c>
      <c r="R74" t="s">
        <v>31</v>
      </c>
      <c r="S74" t="s">
        <v>248</v>
      </c>
      <c r="T74" t="s">
        <v>249</v>
      </c>
      <c r="U74" t="s">
        <v>75</v>
      </c>
      <c r="V74" t="str">
        <f t="shared" si="2"/>
        <v>00</v>
      </c>
      <c r="W74" t="s">
        <v>59</v>
      </c>
      <c r="X74">
        <v>113.89060889129181</v>
      </c>
      <c r="Y74" s="2" t="str">
        <f t="shared" si="3"/>
        <v>View</v>
      </c>
      <c r="Z74" t="s">
        <v>255</v>
      </c>
    </row>
    <row r="75" spans="1:26" x14ac:dyDescent="0.3">
      <c r="A75">
        <v>74</v>
      </c>
      <c r="B75" t="s">
        <v>256</v>
      </c>
      <c r="C75" t="s">
        <v>257</v>
      </c>
      <c r="D75" s="8">
        <v>20.20905034956839</v>
      </c>
      <c r="E75" s="8">
        <v>20.209102261394939</v>
      </c>
      <c r="F75" t="s">
        <v>43</v>
      </c>
      <c r="G75" t="s">
        <v>38</v>
      </c>
      <c r="H75">
        <v>21.58</v>
      </c>
      <c r="I75">
        <v>-101.0402941068771</v>
      </c>
      <c r="J75">
        <v>39.813096231827529</v>
      </c>
      <c r="K75">
        <v>2870.29</v>
      </c>
      <c r="L75">
        <v>-101.0402951307733</v>
      </c>
      <c r="M75">
        <v>39.813155333608719</v>
      </c>
      <c r="N75">
        <v>2865.4</v>
      </c>
      <c r="O75" s="1">
        <v>45111.594710648147</v>
      </c>
      <c r="P75" t="s">
        <v>85</v>
      </c>
      <c r="Q75" t="s">
        <v>31</v>
      </c>
      <c r="R75" t="s">
        <v>31</v>
      </c>
      <c r="S75" t="s">
        <v>259</v>
      </c>
      <c r="T75" t="s">
        <v>260</v>
      </c>
      <c r="U75" t="s">
        <v>109</v>
      </c>
      <c r="V75" t="str">
        <f t="shared" si="2"/>
        <v/>
      </c>
      <c r="W75" t="s">
        <v>35</v>
      </c>
      <c r="X75">
        <v>21.549175582014129</v>
      </c>
      <c r="Y75" s="2" t="str">
        <f t="shared" si="3"/>
        <v>View</v>
      </c>
      <c r="Z75" t="s">
        <v>258</v>
      </c>
    </row>
    <row r="76" spans="1:26" x14ac:dyDescent="0.3">
      <c r="A76">
        <v>75</v>
      </c>
      <c r="B76" t="s">
        <v>261</v>
      </c>
      <c r="C76" t="s">
        <v>262</v>
      </c>
      <c r="D76" s="8">
        <v>2.9275251220461032</v>
      </c>
      <c r="E76" s="8">
        <v>3.0003540649868441</v>
      </c>
      <c r="F76" t="s">
        <v>26</v>
      </c>
      <c r="G76" t="s">
        <v>38</v>
      </c>
      <c r="H76">
        <v>385.14</v>
      </c>
      <c r="I76">
        <v>-94.663187030207453</v>
      </c>
      <c r="J76">
        <v>37.074947409055348</v>
      </c>
      <c r="K76">
        <v>877.83</v>
      </c>
      <c r="L76">
        <v>-94.661867847647144</v>
      </c>
      <c r="M76">
        <v>37.074962548545919</v>
      </c>
      <c r="N76">
        <v>882.05</v>
      </c>
      <c r="O76" s="1">
        <v>45073.623425925944</v>
      </c>
      <c r="P76" t="s">
        <v>106</v>
      </c>
      <c r="Q76" t="s">
        <v>106</v>
      </c>
      <c r="R76" t="s">
        <v>31</v>
      </c>
      <c r="S76" t="s">
        <v>264</v>
      </c>
      <c r="T76" t="s">
        <v>265</v>
      </c>
      <c r="U76" t="s">
        <v>266</v>
      </c>
      <c r="V76" t="str">
        <f t="shared" si="2"/>
        <v/>
      </c>
      <c r="W76" t="s">
        <v>35</v>
      </c>
      <c r="X76">
        <v>386.09959708533842</v>
      </c>
      <c r="Y76" s="2" t="str">
        <f t="shared" si="3"/>
        <v>View</v>
      </c>
      <c r="Z76" t="s">
        <v>263</v>
      </c>
    </row>
    <row r="77" spans="1:26" x14ac:dyDescent="0.3">
      <c r="A77">
        <v>76</v>
      </c>
      <c r="B77" t="s">
        <v>267</v>
      </c>
      <c r="C77" t="s">
        <v>268</v>
      </c>
      <c r="D77" s="8">
        <v>0.26494828332685849</v>
      </c>
      <c r="E77" s="8">
        <v>0.34772584742454993</v>
      </c>
      <c r="F77" t="s">
        <v>43</v>
      </c>
      <c r="G77" t="s">
        <v>38</v>
      </c>
      <c r="H77">
        <v>437.77</v>
      </c>
      <c r="I77">
        <v>-94.705105259790628</v>
      </c>
      <c r="J77">
        <v>37.384313464589468</v>
      </c>
      <c r="K77">
        <v>909.63</v>
      </c>
      <c r="L77">
        <v>-94.705079540829374</v>
      </c>
      <c r="M77">
        <v>37.385513226866777</v>
      </c>
      <c r="N77">
        <v>899.65</v>
      </c>
      <c r="O77" s="1">
        <v>45075.508981481478</v>
      </c>
      <c r="P77" t="s">
        <v>106</v>
      </c>
      <c r="Q77" t="s">
        <v>106</v>
      </c>
      <c r="R77" t="s">
        <v>106</v>
      </c>
      <c r="S77" t="s">
        <v>270</v>
      </c>
      <c r="T77" t="s">
        <v>271</v>
      </c>
      <c r="U77" t="s">
        <v>272</v>
      </c>
      <c r="V77" t="str">
        <f t="shared" si="2"/>
        <v>01</v>
      </c>
      <c r="W77" t="s">
        <v>35</v>
      </c>
      <c r="X77">
        <v>436.9611373771516</v>
      </c>
      <c r="Y77" s="2" t="str">
        <f t="shared" si="3"/>
        <v>View</v>
      </c>
      <c r="Z77" t="s">
        <v>269</v>
      </c>
    </row>
    <row r="78" spans="1:26" x14ac:dyDescent="0.3">
      <c r="A78">
        <v>77</v>
      </c>
      <c r="B78" t="s">
        <v>273</v>
      </c>
      <c r="C78" t="s">
        <v>274</v>
      </c>
      <c r="D78" s="8">
        <v>23.310135973481941</v>
      </c>
      <c r="E78" s="8">
        <v>23.31123181238247</v>
      </c>
      <c r="F78" t="s">
        <v>26</v>
      </c>
      <c r="G78" t="s">
        <v>27</v>
      </c>
      <c r="H78">
        <v>19.600000000000001</v>
      </c>
      <c r="I78">
        <v>-95.103710872973082</v>
      </c>
      <c r="J78">
        <v>37.048308747020059</v>
      </c>
      <c r="K78">
        <v>828.91</v>
      </c>
      <c r="L78">
        <v>-95.103691718993687</v>
      </c>
      <c r="M78">
        <v>37.048268006408478</v>
      </c>
      <c r="N78">
        <v>829.65</v>
      </c>
      <c r="O78" s="1">
        <v>45069.543136574073</v>
      </c>
      <c r="P78" t="s">
        <v>106</v>
      </c>
      <c r="Q78" t="s">
        <v>106</v>
      </c>
      <c r="R78" t="s">
        <v>29</v>
      </c>
      <c r="S78" t="s">
        <v>276</v>
      </c>
      <c r="T78" t="s">
        <v>277</v>
      </c>
      <c r="U78" t="s">
        <v>172</v>
      </c>
      <c r="V78" t="str">
        <f t="shared" si="2"/>
        <v/>
      </c>
      <c r="W78" t="s">
        <v>35</v>
      </c>
      <c r="X78">
        <v>19.596820569082059</v>
      </c>
      <c r="Y78" s="2" t="str">
        <f t="shared" si="3"/>
        <v>View</v>
      </c>
      <c r="Z78" t="s">
        <v>275</v>
      </c>
    </row>
    <row r="79" spans="1:26" x14ac:dyDescent="0.3">
      <c r="A79">
        <v>78</v>
      </c>
      <c r="B79" t="s">
        <v>278</v>
      </c>
      <c r="C79" t="s">
        <v>274</v>
      </c>
      <c r="D79" s="8">
        <v>23.313180121016881</v>
      </c>
      <c r="E79" s="8">
        <v>23.315754350784111</v>
      </c>
      <c r="F79" t="s">
        <v>43</v>
      </c>
      <c r="G79" t="s">
        <v>38</v>
      </c>
      <c r="H79">
        <v>40.19</v>
      </c>
      <c r="I79">
        <v>-95.103658275443209</v>
      </c>
      <c r="J79">
        <v>37.048158445800048</v>
      </c>
      <c r="K79">
        <v>829.15</v>
      </c>
      <c r="L79">
        <v>-95.103613179454229</v>
      </c>
      <c r="M79">
        <v>37.048068924126071</v>
      </c>
      <c r="N79">
        <v>828.86</v>
      </c>
      <c r="O79" s="1">
        <v>45069.543136574073</v>
      </c>
      <c r="P79" t="s">
        <v>106</v>
      </c>
      <c r="Q79" t="s">
        <v>106</v>
      </c>
      <c r="R79" t="s">
        <v>29</v>
      </c>
      <c r="S79" t="s">
        <v>276</v>
      </c>
      <c r="T79" t="s">
        <v>277</v>
      </c>
      <c r="U79" t="s">
        <v>172</v>
      </c>
      <c r="V79" t="str">
        <f t="shared" si="2"/>
        <v/>
      </c>
      <c r="W79" t="s">
        <v>35</v>
      </c>
      <c r="X79">
        <v>40.170275959155362</v>
      </c>
      <c r="Y79" s="2" t="str">
        <f t="shared" si="3"/>
        <v>View</v>
      </c>
      <c r="Z79" t="s">
        <v>279</v>
      </c>
    </row>
    <row r="80" spans="1:26" x14ac:dyDescent="0.3">
      <c r="A80">
        <v>79</v>
      </c>
      <c r="B80" t="s">
        <v>280</v>
      </c>
      <c r="C80" t="s">
        <v>274</v>
      </c>
      <c r="D80" s="8">
        <v>23.31642710758625</v>
      </c>
      <c r="E80" s="8">
        <v>23.322208389132012</v>
      </c>
      <c r="F80" t="s">
        <v>43</v>
      </c>
      <c r="G80" t="s">
        <v>38</v>
      </c>
      <c r="H80">
        <v>31.24</v>
      </c>
      <c r="I80">
        <v>-95.103599495849963</v>
      </c>
      <c r="J80">
        <v>37.048160945973471</v>
      </c>
      <c r="K80">
        <v>829.43</v>
      </c>
      <c r="L80">
        <v>-95.103494815227222</v>
      </c>
      <c r="M80">
        <v>37.048166805005152</v>
      </c>
      <c r="N80">
        <v>814.37</v>
      </c>
      <c r="O80" s="1">
        <v>45069.543124999997</v>
      </c>
      <c r="P80" t="s">
        <v>106</v>
      </c>
      <c r="Q80" t="s">
        <v>106</v>
      </c>
      <c r="R80" t="s">
        <v>29</v>
      </c>
      <c r="S80" t="s">
        <v>276</v>
      </c>
      <c r="T80" t="s">
        <v>277</v>
      </c>
      <c r="U80" t="s">
        <v>172</v>
      </c>
      <c r="V80" t="str">
        <f t="shared" si="2"/>
        <v/>
      </c>
      <c r="W80" t="s">
        <v>35</v>
      </c>
      <c r="X80">
        <v>31.312709990699371</v>
      </c>
      <c r="Y80" s="2" t="str">
        <f t="shared" si="3"/>
        <v>View</v>
      </c>
      <c r="Z80" t="s">
        <v>281</v>
      </c>
    </row>
    <row r="81" spans="1:26" x14ac:dyDescent="0.3">
      <c r="A81">
        <v>80</v>
      </c>
      <c r="B81" t="s">
        <v>282</v>
      </c>
      <c r="C81" t="s">
        <v>274</v>
      </c>
      <c r="D81" s="8">
        <v>23.302075295927299</v>
      </c>
      <c r="E81" s="8">
        <v>23.307754366116921</v>
      </c>
      <c r="F81" t="s">
        <v>26</v>
      </c>
      <c r="G81" t="s">
        <v>27</v>
      </c>
      <c r="H81">
        <v>30.67</v>
      </c>
      <c r="I81">
        <v>-95.103857514208997</v>
      </c>
      <c r="J81">
        <v>37.048258749074158</v>
      </c>
      <c r="K81">
        <v>814.19</v>
      </c>
      <c r="L81">
        <v>-95.103754691035064</v>
      </c>
      <c r="M81">
        <v>37.04826408864259</v>
      </c>
      <c r="N81">
        <v>829.53</v>
      </c>
      <c r="O81" s="1">
        <v>45069.543136574073</v>
      </c>
      <c r="P81" t="s">
        <v>106</v>
      </c>
      <c r="Q81" t="s">
        <v>106</v>
      </c>
      <c r="R81" t="s">
        <v>29</v>
      </c>
      <c r="S81" t="s">
        <v>276</v>
      </c>
      <c r="T81" t="s">
        <v>277</v>
      </c>
      <c r="U81" t="s">
        <v>172</v>
      </c>
      <c r="V81" t="str">
        <f t="shared" si="2"/>
        <v/>
      </c>
      <c r="W81" t="s">
        <v>35</v>
      </c>
      <c r="X81">
        <v>30.73952932925619</v>
      </c>
      <c r="Y81" s="2" t="str">
        <f t="shared" si="3"/>
        <v>View</v>
      </c>
      <c r="Z81" t="s">
        <v>283</v>
      </c>
    </row>
    <row r="82" spans="1:26" x14ac:dyDescent="0.3">
      <c r="A82">
        <v>81</v>
      </c>
      <c r="B82" t="s">
        <v>284</v>
      </c>
      <c r="C82" t="s">
        <v>274</v>
      </c>
      <c r="D82" s="8">
        <v>23.30066641197298</v>
      </c>
      <c r="E82" s="8">
        <v>23.301792701386709</v>
      </c>
      <c r="F82" t="s">
        <v>26</v>
      </c>
      <c r="G82" t="s">
        <v>27</v>
      </c>
      <c r="H82">
        <v>10.54</v>
      </c>
      <c r="I82">
        <v>-95.103882565064467</v>
      </c>
      <c r="J82">
        <v>37.048285273146767</v>
      </c>
      <c r="K82">
        <v>814.95</v>
      </c>
      <c r="L82">
        <v>-95.103862586667972</v>
      </c>
      <c r="M82">
        <v>37.048261165183007</v>
      </c>
      <c r="N82">
        <v>814.87</v>
      </c>
      <c r="O82" s="1">
        <v>45069.54314814815</v>
      </c>
      <c r="P82" t="s">
        <v>106</v>
      </c>
      <c r="Q82" t="s">
        <v>106</v>
      </c>
      <c r="R82" t="s">
        <v>29</v>
      </c>
      <c r="S82" t="s">
        <v>276</v>
      </c>
      <c r="T82" t="s">
        <v>277</v>
      </c>
      <c r="U82" t="s">
        <v>172</v>
      </c>
      <c r="V82" t="str">
        <f t="shared" si="2"/>
        <v/>
      </c>
      <c r="W82" t="s">
        <v>35</v>
      </c>
      <c r="X82">
        <v>10.53957450100973</v>
      </c>
      <c r="Y82" s="2" t="str">
        <f t="shared" si="3"/>
        <v>View</v>
      </c>
      <c r="Z82" t="s">
        <v>285</v>
      </c>
    </row>
    <row r="83" spans="1:26" x14ac:dyDescent="0.3">
      <c r="A83">
        <v>82</v>
      </c>
      <c r="B83" t="s">
        <v>286</v>
      </c>
      <c r="C83" t="s">
        <v>274</v>
      </c>
      <c r="D83" s="8">
        <v>23.307411537290751</v>
      </c>
      <c r="E83" s="8">
        <v>23.311230464364169</v>
      </c>
      <c r="F83" t="s">
        <v>26</v>
      </c>
      <c r="G83" t="s">
        <v>27</v>
      </c>
      <c r="H83">
        <v>29.18</v>
      </c>
      <c r="I83">
        <v>-95.103760962377947</v>
      </c>
      <c r="J83">
        <v>37.048259861471237</v>
      </c>
      <c r="K83">
        <v>821.87</v>
      </c>
      <c r="L83">
        <v>-95.103691681092442</v>
      </c>
      <c r="M83">
        <v>37.048271794169708</v>
      </c>
      <c r="N83">
        <v>821.59</v>
      </c>
      <c r="O83" s="1">
        <v>45069.543136574073</v>
      </c>
      <c r="P83" t="s">
        <v>106</v>
      </c>
      <c r="Q83" t="s">
        <v>106</v>
      </c>
      <c r="R83" t="s">
        <v>29</v>
      </c>
      <c r="S83" t="s">
        <v>276</v>
      </c>
      <c r="T83" t="s">
        <v>277</v>
      </c>
      <c r="U83" t="s">
        <v>172</v>
      </c>
      <c r="V83" t="str">
        <f t="shared" si="2"/>
        <v/>
      </c>
      <c r="W83" t="s">
        <v>35</v>
      </c>
      <c r="X83">
        <v>29.22535699925724</v>
      </c>
      <c r="Y83" s="2" t="str">
        <f t="shared" si="3"/>
        <v>View</v>
      </c>
      <c r="Z83" t="s">
        <v>287</v>
      </c>
    </row>
    <row r="84" spans="1:26" x14ac:dyDescent="0.3">
      <c r="A84">
        <v>83</v>
      </c>
      <c r="B84" t="s">
        <v>288</v>
      </c>
      <c r="C84" t="s">
        <v>274</v>
      </c>
      <c r="D84" s="8">
        <v>23.31285915293893</v>
      </c>
      <c r="E84" s="8">
        <v>23.31687282355151</v>
      </c>
      <c r="F84" t="s">
        <v>43</v>
      </c>
      <c r="G84" t="s">
        <v>38</v>
      </c>
      <c r="H84">
        <v>27.59</v>
      </c>
      <c r="I84">
        <v>-95.103664097264982</v>
      </c>
      <c r="J84">
        <v>37.048157505623429</v>
      </c>
      <c r="K84">
        <v>822.09</v>
      </c>
      <c r="L84">
        <v>-95.103591356217635</v>
      </c>
      <c r="M84">
        <v>37.048165601491412</v>
      </c>
      <c r="N84">
        <v>822.17</v>
      </c>
      <c r="O84" s="1">
        <v>45069.543136574073</v>
      </c>
      <c r="P84" t="s">
        <v>106</v>
      </c>
      <c r="Q84" t="s">
        <v>106</v>
      </c>
      <c r="R84" t="s">
        <v>29</v>
      </c>
      <c r="S84" t="s">
        <v>276</v>
      </c>
      <c r="T84" t="s">
        <v>277</v>
      </c>
      <c r="U84" t="s">
        <v>172</v>
      </c>
      <c r="V84" t="str">
        <f t="shared" si="2"/>
        <v/>
      </c>
      <c r="W84" t="s">
        <v>35</v>
      </c>
      <c r="X84">
        <v>27.640883096457781</v>
      </c>
      <c r="Y84" s="2" t="str">
        <f t="shared" si="3"/>
        <v>View</v>
      </c>
      <c r="Z84" t="s">
        <v>289</v>
      </c>
    </row>
    <row r="85" spans="1:26" x14ac:dyDescent="0.3">
      <c r="A85">
        <v>84</v>
      </c>
      <c r="B85" t="s">
        <v>290</v>
      </c>
      <c r="C85" t="s">
        <v>274</v>
      </c>
      <c r="D85" s="8">
        <v>23.32243589024765</v>
      </c>
      <c r="E85" s="8">
        <v>23.323759341321271</v>
      </c>
      <c r="F85" t="s">
        <v>43</v>
      </c>
      <c r="G85" t="s">
        <v>38</v>
      </c>
      <c r="H85">
        <v>12.2</v>
      </c>
      <c r="I85">
        <v>-95.103490736051796</v>
      </c>
      <c r="J85">
        <v>37.048164594597459</v>
      </c>
      <c r="K85">
        <v>814.94</v>
      </c>
      <c r="L85">
        <v>-95.103467250077927</v>
      </c>
      <c r="M85">
        <v>37.048136902686863</v>
      </c>
      <c r="N85">
        <v>815.01</v>
      </c>
      <c r="O85" s="1">
        <v>45069.543124999997</v>
      </c>
      <c r="P85" t="s">
        <v>106</v>
      </c>
      <c r="Q85" t="s">
        <v>106</v>
      </c>
      <c r="R85" t="s">
        <v>29</v>
      </c>
      <c r="S85" t="s">
        <v>276</v>
      </c>
      <c r="T85" t="s">
        <v>277</v>
      </c>
      <c r="U85" t="s">
        <v>172</v>
      </c>
      <c r="V85" t="str">
        <f t="shared" si="2"/>
        <v/>
      </c>
      <c r="W85" t="s">
        <v>35</v>
      </c>
      <c r="X85">
        <v>12.193937200590501</v>
      </c>
      <c r="Y85" s="2" t="str">
        <f t="shared" si="3"/>
        <v>View</v>
      </c>
      <c r="Z85" t="s">
        <v>291</v>
      </c>
    </row>
    <row r="86" spans="1:26" x14ac:dyDescent="0.3">
      <c r="A86">
        <v>85</v>
      </c>
      <c r="B86" t="s">
        <v>292</v>
      </c>
      <c r="C86" t="s">
        <v>293</v>
      </c>
      <c r="D86" s="8">
        <v>22.641792111537971</v>
      </c>
      <c r="E86" s="8">
        <v>22.651467989857519</v>
      </c>
      <c r="F86" t="s">
        <v>26</v>
      </c>
      <c r="G86" t="s">
        <v>27</v>
      </c>
      <c r="H86">
        <v>51.13</v>
      </c>
      <c r="I86">
        <v>-95.614720239672764</v>
      </c>
      <c r="J86">
        <v>37.033053528965091</v>
      </c>
      <c r="K86">
        <v>718.45</v>
      </c>
      <c r="L86">
        <v>-95.614545263175998</v>
      </c>
      <c r="M86">
        <v>37.033050642085158</v>
      </c>
      <c r="N86">
        <v>720.58</v>
      </c>
      <c r="O86" s="1">
        <v>45072.385914351849</v>
      </c>
      <c r="P86" t="s">
        <v>106</v>
      </c>
      <c r="Q86" t="s">
        <v>85</v>
      </c>
      <c r="R86" t="s">
        <v>31</v>
      </c>
      <c r="S86" t="s">
        <v>295</v>
      </c>
      <c r="T86" t="s">
        <v>296</v>
      </c>
      <c r="U86" t="s">
        <v>172</v>
      </c>
      <c r="V86" t="str">
        <f t="shared" si="2"/>
        <v/>
      </c>
      <c r="W86" t="s">
        <v>35</v>
      </c>
      <c r="X86">
        <v>51.259283100675262</v>
      </c>
      <c r="Y86" s="2" t="str">
        <f t="shared" si="3"/>
        <v>View</v>
      </c>
      <c r="Z86" t="s">
        <v>294</v>
      </c>
    </row>
    <row r="87" spans="1:26" x14ac:dyDescent="0.3">
      <c r="A87">
        <v>86</v>
      </c>
      <c r="B87" t="s">
        <v>297</v>
      </c>
      <c r="C87" t="s">
        <v>293</v>
      </c>
      <c r="D87" s="8">
        <v>22.639572476107389</v>
      </c>
      <c r="E87" s="8">
        <v>22.64156167302929</v>
      </c>
      <c r="F87" t="s">
        <v>26</v>
      </c>
      <c r="G87" t="s">
        <v>27</v>
      </c>
      <c r="H87">
        <v>12.17</v>
      </c>
      <c r="I87">
        <v>-95.614760385939462</v>
      </c>
      <c r="J87">
        <v>37.033052460760153</v>
      </c>
      <c r="K87">
        <v>722.04</v>
      </c>
      <c r="L87">
        <v>-95.614724393688547</v>
      </c>
      <c r="M87">
        <v>37.033056924876412</v>
      </c>
      <c r="N87">
        <v>722.68</v>
      </c>
      <c r="O87" s="1">
        <v>45072.385925925933</v>
      </c>
      <c r="P87" t="s">
        <v>106</v>
      </c>
      <c r="Q87" t="s">
        <v>85</v>
      </c>
      <c r="R87" t="s">
        <v>31</v>
      </c>
      <c r="S87" t="s">
        <v>295</v>
      </c>
      <c r="T87" t="s">
        <v>296</v>
      </c>
      <c r="U87" t="s">
        <v>172</v>
      </c>
      <c r="V87" t="str">
        <f t="shared" si="2"/>
        <v/>
      </c>
      <c r="W87" t="s">
        <v>35</v>
      </c>
      <c r="X87">
        <v>12.192818599332149</v>
      </c>
      <c r="Y87" s="2" t="str">
        <f t="shared" si="3"/>
        <v>View</v>
      </c>
      <c r="Z87" t="s">
        <v>298</v>
      </c>
    </row>
    <row r="88" spans="1:26" x14ac:dyDescent="0.3">
      <c r="A88">
        <v>87</v>
      </c>
      <c r="B88" t="s">
        <v>299</v>
      </c>
      <c r="C88" t="s">
        <v>293</v>
      </c>
      <c r="D88" s="8">
        <v>22.6327478415743</v>
      </c>
      <c r="E88" s="8">
        <v>22.639470654426589</v>
      </c>
      <c r="F88" t="s">
        <v>26</v>
      </c>
      <c r="G88" t="s">
        <v>27</v>
      </c>
      <c r="H88">
        <v>42.6</v>
      </c>
      <c r="I88">
        <v>-95.614883457475329</v>
      </c>
      <c r="J88">
        <v>37.033068550949459</v>
      </c>
      <c r="K88">
        <v>727.7</v>
      </c>
      <c r="L88">
        <v>-95.614762232009255</v>
      </c>
      <c r="M88">
        <v>37.033051292716529</v>
      </c>
      <c r="N88">
        <v>722.07</v>
      </c>
      <c r="O88" s="1">
        <v>45072.385925925933</v>
      </c>
      <c r="P88" t="s">
        <v>106</v>
      </c>
      <c r="Q88" t="s">
        <v>85</v>
      </c>
      <c r="R88" t="s">
        <v>31</v>
      </c>
      <c r="S88" t="s">
        <v>295</v>
      </c>
      <c r="T88" t="s">
        <v>296</v>
      </c>
      <c r="U88" t="s">
        <v>172</v>
      </c>
      <c r="V88" t="str">
        <f t="shared" si="2"/>
        <v/>
      </c>
      <c r="W88" t="s">
        <v>35</v>
      </c>
      <c r="X88">
        <v>42.668445964825082</v>
      </c>
      <c r="Y88" s="2" t="str">
        <f t="shared" si="3"/>
        <v>View</v>
      </c>
      <c r="Z88" t="s">
        <v>300</v>
      </c>
    </row>
    <row r="89" spans="1:26" x14ac:dyDescent="0.3">
      <c r="A89">
        <v>88</v>
      </c>
      <c r="B89" t="s">
        <v>301</v>
      </c>
      <c r="C89" t="s">
        <v>293</v>
      </c>
      <c r="D89" s="8">
        <v>22.630771925605689</v>
      </c>
      <c r="E89" s="8">
        <v>22.63332228651123</v>
      </c>
      <c r="F89" t="s">
        <v>26</v>
      </c>
      <c r="G89" t="s">
        <v>27</v>
      </c>
      <c r="H89">
        <v>14.04</v>
      </c>
      <c r="I89">
        <v>-95.614919119669992</v>
      </c>
      <c r="J89">
        <v>37.033080029340958</v>
      </c>
      <c r="K89">
        <v>722.65</v>
      </c>
      <c r="L89">
        <v>-95.614873067815978</v>
      </c>
      <c r="M89">
        <v>37.033068671106733</v>
      </c>
      <c r="N89">
        <v>730.53</v>
      </c>
      <c r="O89" s="1">
        <v>45072.38593750001</v>
      </c>
      <c r="P89" t="s">
        <v>106</v>
      </c>
      <c r="Q89" t="s">
        <v>85</v>
      </c>
      <c r="R89" t="s">
        <v>31</v>
      </c>
      <c r="S89" t="s">
        <v>295</v>
      </c>
      <c r="T89" t="s">
        <v>296</v>
      </c>
      <c r="U89" t="s">
        <v>172</v>
      </c>
      <c r="V89" t="str">
        <f t="shared" si="2"/>
        <v/>
      </c>
      <c r="W89" t="s">
        <v>35</v>
      </c>
      <c r="X89">
        <v>14.06706088449771</v>
      </c>
      <c r="Y89" s="2" t="str">
        <f t="shared" si="3"/>
        <v>View</v>
      </c>
      <c r="Z89" t="s">
        <v>302</v>
      </c>
    </row>
    <row r="90" spans="1:26" x14ac:dyDescent="0.3">
      <c r="A90">
        <v>89</v>
      </c>
      <c r="B90" t="s">
        <v>303</v>
      </c>
      <c r="C90" t="s">
        <v>293</v>
      </c>
      <c r="D90" s="8">
        <v>22.614605165930101</v>
      </c>
      <c r="E90" s="8">
        <v>22.670708154275079</v>
      </c>
      <c r="F90" t="s">
        <v>26</v>
      </c>
      <c r="G90" t="s">
        <v>27</v>
      </c>
      <c r="H90">
        <v>295.43</v>
      </c>
      <c r="I90">
        <v>-95.61521182754035</v>
      </c>
      <c r="J90">
        <v>37.0330276971684</v>
      </c>
      <c r="K90">
        <v>718.51</v>
      </c>
      <c r="L90">
        <v>-95.614197421970204</v>
      </c>
      <c r="M90">
        <v>37.033021288692957</v>
      </c>
      <c r="N90">
        <v>717.38</v>
      </c>
      <c r="O90" s="1">
        <v>45072.385879629634</v>
      </c>
      <c r="P90" t="s">
        <v>106</v>
      </c>
      <c r="Q90" t="s">
        <v>85</v>
      </c>
      <c r="R90" t="s">
        <v>31</v>
      </c>
      <c r="S90" t="s">
        <v>295</v>
      </c>
      <c r="T90" t="s">
        <v>296</v>
      </c>
      <c r="U90" t="s">
        <v>172</v>
      </c>
      <c r="V90" t="str">
        <f t="shared" si="2"/>
        <v/>
      </c>
      <c r="W90" t="s">
        <v>35</v>
      </c>
      <c r="X90">
        <v>296.17435098600168</v>
      </c>
      <c r="Y90" s="2" t="str">
        <f t="shared" si="3"/>
        <v>View</v>
      </c>
      <c r="Z90" t="s">
        <v>304</v>
      </c>
    </row>
    <row r="91" spans="1:26" x14ac:dyDescent="0.3">
      <c r="A91">
        <v>90</v>
      </c>
      <c r="B91" t="s">
        <v>305</v>
      </c>
      <c r="C91" t="s">
        <v>293</v>
      </c>
      <c r="D91" s="8">
        <v>22.61018720353643</v>
      </c>
      <c r="E91" s="8">
        <v>22.614592973442349</v>
      </c>
      <c r="F91" t="s">
        <v>26</v>
      </c>
      <c r="G91" t="s">
        <v>27</v>
      </c>
      <c r="H91">
        <v>23.2</v>
      </c>
      <c r="I91">
        <v>-95.615291610640696</v>
      </c>
      <c r="J91">
        <v>37.033046117051583</v>
      </c>
      <c r="K91">
        <v>718.4</v>
      </c>
      <c r="L91">
        <v>-95.615211932552242</v>
      </c>
      <c r="M91">
        <v>37.033046002081193</v>
      </c>
      <c r="N91">
        <v>718.49</v>
      </c>
      <c r="O91" s="1">
        <v>45072.385983796303</v>
      </c>
      <c r="P91" t="s">
        <v>106</v>
      </c>
      <c r="Q91" t="s">
        <v>85</v>
      </c>
      <c r="R91" t="s">
        <v>31</v>
      </c>
      <c r="S91" t="s">
        <v>295</v>
      </c>
      <c r="T91" t="s">
        <v>296</v>
      </c>
      <c r="U91" t="s">
        <v>172</v>
      </c>
      <c r="V91" t="str">
        <f t="shared" si="2"/>
        <v/>
      </c>
      <c r="W91" t="s">
        <v>35</v>
      </c>
      <c r="X91">
        <v>23.26262515948855</v>
      </c>
      <c r="Y91" s="2" t="str">
        <f t="shared" si="3"/>
        <v>View</v>
      </c>
      <c r="Z91" t="s">
        <v>306</v>
      </c>
    </row>
    <row r="92" spans="1:26" x14ac:dyDescent="0.3">
      <c r="A92">
        <v>91</v>
      </c>
      <c r="B92" t="s">
        <v>307</v>
      </c>
      <c r="C92" t="s">
        <v>293</v>
      </c>
      <c r="D92" s="8">
        <v>22.60642930807262</v>
      </c>
      <c r="E92" s="8">
        <v>22.670944094510709</v>
      </c>
      <c r="F92" t="s">
        <v>43</v>
      </c>
      <c r="G92" t="s">
        <v>38</v>
      </c>
      <c r="H92">
        <v>339.85</v>
      </c>
      <c r="I92">
        <v>-95.615360678650887</v>
      </c>
      <c r="J92">
        <v>37.032870751436562</v>
      </c>
      <c r="K92">
        <v>718.26</v>
      </c>
      <c r="L92">
        <v>-95.614193781747147</v>
      </c>
      <c r="M92">
        <v>37.032863415250027</v>
      </c>
      <c r="N92">
        <v>715.95</v>
      </c>
      <c r="O92" s="1">
        <v>45072.501770833333</v>
      </c>
      <c r="P92" t="s">
        <v>106</v>
      </c>
      <c r="Q92" t="s">
        <v>85</v>
      </c>
      <c r="R92" t="s">
        <v>31</v>
      </c>
      <c r="S92" t="s">
        <v>295</v>
      </c>
      <c r="T92" t="s">
        <v>296</v>
      </c>
      <c r="U92" t="s">
        <v>172</v>
      </c>
      <c r="V92" t="str">
        <f t="shared" si="2"/>
        <v/>
      </c>
      <c r="W92" t="s">
        <v>35</v>
      </c>
      <c r="X92">
        <v>340.70744943987961</v>
      </c>
      <c r="Y92" s="2" t="str">
        <f t="shared" si="3"/>
        <v>View</v>
      </c>
      <c r="Z92" t="s">
        <v>308</v>
      </c>
    </row>
    <row r="93" spans="1:26" x14ac:dyDescent="0.3">
      <c r="A93">
        <v>92</v>
      </c>
      <c r="B93" t="s">
        <v>309</v>
      </c>
      <c r="C93" t="s">
        <v>293</v>
      </c>
      <c r="D93" s="8">
        <v>22.626811700035031</v>
      </c>
      <c r="E93" s="8">
        <v>22.62975734396262</v>
      </c>
      <c r="F93" t="s">
        <v>43</v>
      </c>
      <c r="G93" t="s">
        <v>38</v>
      </c>
      <c r="H93">
        <v>15.6</v>
      </c>
      <c r="I93">
        <v>-95.614992252133476</v>
      </c>
      <c r="J93">
        <v>37.032840600698997</v>
      </c>
      <c r="K93">
        <v>722.38</v>
      </c>
      <c r="L93">
        <v>-95.614939008519016</v>
      </c>
      <c r="M93">
        <v>37.032836083095262</v>
      </c>
      <c r="N93">
        <v>730</v>
      </c>
      <c r="O93" s="1">
        <v>45072.501805555563</v>
      </c>
      <c r="P93" t="s">
        <v>106</v>
      </c>
      <c r="Q93" t="s">
        <v>85</v>
      </c>
      <c r="R93" t="s">
        <v>31</v>
      </c>
      <c r="S93" t="s">
        <v>295</v>
      </c>
      <c r="T93" t="s">
        <v>296</v>
      </c>
      <c r="U93" t="s">
        <v>172</v>
      </c>
      <c r="V93" t="str">
        <f t="shared" si="2"/>
        <v/>
      </c>
      <c r="W93" t="s">
        <v>35</v>
      </c>
      <c r="X93">
        <v>15.636340907767099</v>
      </c>
      <c r="Y93" s="2" t="str">
        <f t="shared" si="3"/>
        <v>View</v>
      </c>
      <c r="Z93" t="s">
        <v>310</v>
      </c>
    </row>
    <row r="94" spans="1:26" x14ac:dyDescent="0.3">
      <c r="A94">
        <v>93</v>
      </c>
      <c r="B94" t="s">
        <v>311</v>
      </c>
      <c r="C94" t="s">
        <v>293</v>
      </c>
      <c r="D94" s="8">
        <v>22.62913192233875</v>
      </c>
      <c r="E94" s="8">
        <v>22.633461457447879</v>
      </c>
      <c r="F94" t="s">
        <v>43</v>
      </c>
      <c r="G94" t="s">
        <v>38</v>
      </c>
      <c r="H94">
        <v>30.35</v>
      </c>
      <c r="I94">
        <v>-95.61495030608144</v>
      </c>
      <c r="J94">
        <v>37.032838177519217</v>
      </c>
      <c r="K94">
        <v>727.7</v>
      </c>
      <c r="L94">
        <v>-95.614871811459707</v>
      </c>
      <c r="M94">
        <v>37.032823223597603</v>
      </c>
      <c r="N94">
        <v>728.23</v>
      </c>
      <c r="O94" s="1">
        <v>45072.501805555563</v>
      </c>
      <c r="P94" t="s">
        <v>106</v>
      </c>
      <c r="Q94" t="s">
        <v>85</v>
      </c>
      <c r="R94" t="s">
        <v>31</v>
      </c>
      <c r="S94" t="s">
        <v>295</v>
      </c>
      <c r="T94" t="s">
        <v>296</v>
      </c>
      <c r="U94" t="s">
        <v>172</v>
      </c>
      <c r="V94" t="str">
        <f t="shared" si="2"/>
        <v/>
      </c>
      <c r="W94" t="s">
        <v>35</v>
      </c>
      <c r="X94">
        <v>30.395732381981219</v>
      </c>
      <c r="Y94" s="2" t="str">
        <f t="shared" si="3"/>
        <v>View</v>
      </c>
      <c r="Z94" t="s">
        <v>312</v>
      </c>
    </row>
    <row r="95" spans="1:26" x14ac:dyDescent="0.3">
      <c r="A95">
        <v>94</v>
      </c>
      <c r="B95" t="s">
        <v>313</v>
      </c>
      <c r="C95" t="s">
        <v>293</v>
      </c>
      <c r="D95" s="8">
        <v>22.6331301787713</v>
      </c>
      <c r="E95" s="8">
        <v>22.635575177270791</v>
      </c>
      <c r="F95" t="s">
        <v>43</v>
      </c>
      <c r="G95" t="s">
        <v>38</v>
      </c>
      <c r="H95">
        <v>13.55</v>
      </c>
      <c r="I95">
        <v>-95.614878101106882</v>
      </c>
      <c r="J95">
        <v>37.032821751099583</v>
      </c>
      <c r="K95">
        <v>729.85</v>
      </c>
      <c r="L95">
        <v>-95.614833634332356</v>
      </c>
      <c r="M95">
        <v>37.03281077623825</v>
      </c>
      <c r="N95">
        <v>722</v>
      </c>
      <c r="O95" s="1">
        <v>45072.50181712964</v>
      </c>
      <c r="P95" t="s">
        <v>106</v>
      </c>
      <c r="Q95" t="s">
        <v>85</v>
      </c>
      <c r="R95" t="s">
        <v>31</v>
      </c>
      <c r="S95" t="s">
        <v>295</v>
      </c>
      <c r="T95" t="s">
        <v>296</v>
      </c>
      <c r="U95" t="s">
        <v>172</v>
      </c>
      <c r="V95" t="str">
        <f t="shared" si="2"/>
        <v/>
      </c>
      <c r="W95" t="s">
        <v>35</v>
      </c>
      <c r="X95">
        <v>13.583677581987899</v>
      </c>
      <c r="Y95" s="2" t="str">
        <f t="shared" si="3"/>
        <v>View</v>
      </c>
      <c r="Z95" t="s">
        <v>314</v>
      </c>
    </row>
    <row r="96" spans="1:26" x14ac:dyDescent="0.3">
      <c r="A96">
        <v>95</v>
      </c>
      <c r="B96" t="s">
        <v>315</v>
      </c>
      <c r="C96" t="s">
        <v>293</v>
      </c>
      <c r="D96" s="8">
        <v>22.638828751171719</v>
      </c>
      <c r="E96" s="8">
        <v>22.648521197022749</v>
      </c>
      <c r="F96" t="s">
        <v>43</v>
      </c>
      <c r="G96" t="s">
        <v>38</v>
      </c>
      <c r="H96">
        <v>51.3</v>
      </c>
      <c r="I96">
        <v>-95.614774681266638</v>
      </c>
      <c r="J96">
        <v>37.032839166061173</v>
      </c>
      <c r="K96">
        <v>720.29</v>
      </c>
      <c r="L96">
        <v>-95.614599397442163</v>
      </c>
      <c r="M96">
        <v>37.032838350571069</v>
      </c>
      <c r="N96">
        <v>718.94</v>
      </c>
      <c r="O96" s="1">
        <v>45072.50181712964</v>
      </c>
      <c r="P96" t="s">
        <v>106</v>
      </c>
      <c r="Q96" t="s">
        <v>85</v>
      </c>
      <c r="R96" t="s">
        <v>31</v>
      </c>
      <c r="S96" t="s">
        <v>295</v>
      </c>
      <c r="T96" t="s">
        <v>296</v>
      </c>
      <c r="U96" t="s">
        <v>172</v>
      </c>
      <c r="V96" t="str">
        <f t="shared" si="2"/>
        <v/>
      </c>
      <c r="W96" t="s">
        <v>35</v>
      </c>
      <c r="X96">
        <v>51.426192677882682</v>
      </c>
      <c r="Y96" s="2" t="str">
        <f t="shared" si="3"/>
        <v>View</v>
      </c>
      <c r="Z96" t="s">
        <v>316</v>
      </c>
    </row>
    <row r="97" spans="1:26" x14ac:dyDescent="0.3">
      <c r="A97">
        <v>96</v>
      </c>
      <c r="B97" t="s">
        <v>317</v>
      </c>
      <c r="C97" t="s">
        <v>318</v>
      </c>
      <c r="D97" s="8">
        <v>22.362438381898539</v>
      </c>
      <c r="E97" s="8">
        <v>22.367119982229649</v>
      </c>
      <c r="F97" t="s">
        <v>26</v>
      </c>
      <c r="G97" t="s">
        <v>27</v>
      </c>
      <c r="H97">
        <v>96.71</v>
      </c>
      <c r="I97">
        <v>-95.734529844702351</v>
      </c>
      <c r="J97">
        <v>37.224339349290609</v>
      </c>
      <c r="K97">
        <v>805.59</v>
      </c>
      <c r="L97">
        <v>-95.734449640931857</v>
      </c>
      <c r="M97">
        <v>37.224317115613651</v>
      </c>
      <c r="N97">
        <v>805.81</v>
      </c>
      <c r="O97" s="1">
        <v>45072.681226851862</v>
      </c>
      <c r="P97" t="s">
        <v>106</v>
      </c>
      <c r="Q97" t="s">
        <v>85</v>
      </c>
      <c r="R97" t="s">
        <v>31</v>
      </c>
      <c r="S97" t="s">
        <v>295</v>
      </c>
      <c r="T97" t="s">
        <v>296</v>
      </c>
      <c r="U97" t="s">
        <v>320</v>
      </c>
      <c r="V97" t="str">
        <f t="shared" si="2"/>
        <v/>
      </c>
      <c r="W97" t="s">
        <v>35</v>
      </c>
      <c r="X97">
        <v>96.736724950067384</v>
      </c>
      <c r="Y97" s="2" t="str">
        <f t="shared" si="3"/>
        <v>View</v>
      </c>
      <c r="Z97" t="s">
        <v>319</v>
      </c>
    </row>
    <row r="98" spans="1:26" x14ac:dyDescent="0.3">
      <c r="A98">
        <v>97</v>
      </c>
      <c r="B98" t="s">
        <v>321</v>
      </c>
      <c r="C98" t="s">
        <v>318</v>
      </c>
      <c r="D98" s="8">
        <v>22.35311901907221</v>
      </c>
      <c r="E98" s="8">
        <v>22.357723697027328</v>
      </c>
      <c r="F98" t="s">
        <v>43</v>
      </c>
      <c r="G98" t="s">
        <v>38</v>
      </c>
      <c r="H98">
        <v>95.35</v>
      </c>
      <c r="I98">
        <v>-95.734861486261437</v>
      </c>
      <c r="J98">
        <v>37.22398763051136</v>
      </c>
      <c r="K98">
        <v>806.04</v>
      </c>
      <c r="L98">
        <v>-95.734784009516233</v>
      </c>
      <c r="M98">
        <v>37.223962518437382</v>
      </c>
      <c r="N98">
        <v>806.45</v>
      </c>
      <c r="O98" s="1">
        <v>45072.686608796299</v>
      </c>
      <c r="P98" t="s">
        <v>106</v>
      </c>
      <c r="Q98" t="s">
        <v>85</v>
      </c>
      <c r="R98" t="s">
        <v>31</v>
      </c>
      <c r="S98" t="s">
        <v>295</v>
      </c>
      <c r="T98" t="s">
        <v>296</v>
      </c>
      <c r="U98" t="s">
        <v>320</v>
      </c>
      <c r="V98" t="str">
        <f t="shared" si="2"/>
        <v/>
      </c>
      <c r="W98" t="s">
        <v>35</v>
      </c>
      <c r="X98">
        <v>95.375728990418821</v>
      </c>
      <c r="Y98" s="2" t="str">
        <f t="shared" si="3"/>
        <v>View</v>
      </c>
      <c r="Z98" t="s">
        <v>322</v>
      </c>
    </row>
    <row r="99" spans="1:26" x14ac:dyDescent="0.3">
      <c r="A99">
        <v>98</v>
      </c>
      <c r="B99" t="s">
        <v>323</v>
      </c>
      <c r="C99" t="s">
        <v>318</v>
      </c>
      <c r="D99" s="8">
        <v>24.53046948661871</v>
      </c>
      <c r="E99" s="8">
        <v>24.543626928974358</v>
      </c>
      <c r="F99" t="s">
        <v>26</v>
      </c>
      <c r="G99" t="s">
        <v>27</v>
      </c>
      <c r="H99">
        <v>70.31</v>
      </c>
      <c r="I99">
        <v>-95.706756864520145</v>
      </c>
      <c r="J99">
        <v>37.232221447978993</v>
      </c>
      <c r="K99">
        <v>770.39</v>
      </c>
      <c r="L99">
        <v>-95.706775439875713</v>
      </c>
      <c r="M99">
        <v>37.232412401466888</v>
      </c>
      <c r="N99">
        <v>773.82</v>
      </c>
      <c r="O99" s="1">
        <v>45074.439259259263</v>
      </c>
      <c r="P99" t="s">
        <v>106</v>
      </c>
      <c r="Q99" t="s">
        <v>85</v>
      </c>
      <c r="R99" t="s">
        <v>31</v>
      </c>
      <c r="S99" t="s">
        <v>295</v>
      </c>
      <c r="T99" t="s">
        <v>296</v>
      </c>
      <c r="U99" t="s">
        <v>320</v>
      </c>
      <c r="V99" t="str">
        <f t="shared" si="2"/>
        <v/>
      </c>
      <c r="W99" t="s">
        <v>35</v>
      </c>
      <c r="X99">
        <v>70.185328883387058</v>
      </c>
      <c r="Y99" s="2" t="str">
        <f t="shared" si="3"/>
        <v>View</v>
      </c>
      <c r="Z99" t="s">
        <v>324</v>
      </c>
    </row>
    <row r="100" spans="1:26" x14ac:dyDescent="0.3">
      <c r="A100">
        <v>99</v>
      </c>
      <c r="B100" t="s">
        <v>325</v>
      </c>
      <c r="C100" t="s">
        <v>318</v>
      </c>
      <c r="D100" s="8">
        <v>24.533330102247479</v>
      </c>
      <c r="E100" s="8">
        <v>24.546669293113929</v>
      </c>
      <c r="F100" t="s">
        <v>43</v>
      </c>
      <c r="G100" t="s">
        <v>38</v>
      </c>
      <c r="H100">
        <v>71.75</v>
      </c>
      <c r="I100">
        <v>-95.706385273746022</v>
      </c>
      <c r="J100">
        <v>37.232259653977167</v>
      </c>
      <c r="K100">
        <v>772.26</v>
      </c>
      <c r="L100">
        <v>-95.706410156563848</v>
      </c>
      <c r="M100">
        <v>37.232453298573951</v>
      </c>
      <c r="N100">
        <v>769.95</v>
      </c>
      <c r="O100" s="1">
        <v>45074.440659722219</v>
      </c>
      <c r="P100" t="s">
        <v>106</v>
      </c>
      <c r="Q100" t="s">
        <v>85</v>
      </c>
      <c r="R100" t="s">
        <v>31</v>
      </c>
      <c r="S100" t="s">
        <v>295</v>
      </c>
      <c r="T100" t="s">
        <v>296</v>
      </c>
      <c r="U100" t="s">
        <v>320</v>
      </c>
      <c r="V100" t="str">
        <f t="shared" si="2"/>
        <v/>
      </c>
      <c r="W100" t="s">
        <v>35</v>
      </c>
      <c r="X100">
        <v>71.629151002429609</v>
      </c>
      <c r="Y100" s="2" t="str">
        <f t="shared" si="3"/>
        <v>View</v>
      </c>
      <c r="Z100" t="s">
        <v>326</v>
      </c>
    </row>
    <row r="101" spans="1:26" x14ac:dyDescent="0.3">
      <c r="A101">
        <v>100</v>
      </c>
      <c r="B101" t="s">
        <v>327</v>
      </c>
      <c r="C101" t="s">
        <v>328</v>
      </c>
      <c r="D101" s="8">
        <v>20.139486230440269</v>
      </c>
      <c r="E101" s="8">
        <v>20.180250729726581</v>
      </c>
      <c r="F101" t="s">
        <v>26</v>
      </c>
      <c r="G101" t="s">
        <v>27</v>
      </c>
      <c r="H101">
        <v>215.27</v>
      </c>
      <c r="I101">
        <v>-99.933909444895079</v>
      </c>
      <c r="J101">
        <v>37.732531193978183</v>
      </c>
      <c r="K101">
        <v>2480.04</v>
      </c>
      <c r="L101">
        <v>-99.933237848160317</v>
      </c>
      <c r="M101">
        <v>37.732276422514623</v>
      </c>
      <c r="N101">
        <v>2478.86</v>
      </c>
      <c r="O101" s="1">
        <v>45104.638287037043</v>
      </c>
      <c r="P101" t="s">
        <v>330</v>
      </c>
      <c r="Q101" t="s">
        <v>85</v>
      </c>
      <c r="R101" t="s">
        <v>29</v>
      </c>
      <c r="S101" t="s">
        <v>331</v>
      </c>
      <c r="T101" t="s">
        <v>332</v>
      </c>
      <c r="U101" t="s">
        <v>333</v>
      </c>
      <c r="V101" t="str">
        <f t="shared" si="2"/>
        <v/>
      </c>
      <c r="W101" t="s">
        <v>35</v>
      </c>
      <c r="X101">
        <v>215.592003286313</v>
      </c>
      <c r="Y101" s="2" t="str">
        <f t="shared" si="3"/>
        <v>View</v>
      </c>
      <c r="Z101" t="s">
        <v>329</v>
      </c>
    </row>
    <row r="102" spans="1:26" x14ac:dyDescent="0.3">
      <c r="A102">
        <v>101</v>
      </c>
      <c r="B102" t="s">
        <v>334</v>
      </c>
      <c r="C102" t="s">
        <v>328</v>
      </c>
      <c r="D102" s="8">
        <v>20.07930385833648</v>
      </c>
      <c r="E102" s="8">
        <v>20.130660792671229</v>
      </c>
      <c r="F102" t="s">
        <v>26</v>
      </c>
      <c r="G102" t="s">
        <v>27</v>
      </c>
      <c r="H102">
        <v>273.10000000000002</v>
      </c>
      <c r="I102">
        <v>-99.934910781725804</v>
      </c>
      <c r="J102">
        <v>37.732906188441873</v>
      </c>
      <c r="K102">
        <v>2476.38</v>
      </c>
      <c r="L102">
        <v>-99.934053121545702</v>
      </c>
      <c r="M102">
        <v>37.73259017053185</v>
      </c>
      <c r="N102">
        <v>2481.71</v>
      </c>
      <c r="O102" s="1">
        <v>45104.638344907413</v>
      </c>
      <c r="P102" t="s">
        <v>330</v>
      </c>
      <c r="Q102" t="s">
        <v>85</v>
      </c>
      <c r="R102" t="s">
        <v>29</v>
      </c>
      <c r="S102" t="s">
        <v>331</v>
      </c>
      <c r="T102" t="s">
        <v>332</v>
      </c>
      <c r="U102" t="s">
        <v>333</v>
      </c>
      <c r="V102" t="str">
        <f t="shared" si="2"/>
        <v/>
      </c>
      <c r="W102" t="s">
        <v>35</v>
      </c>
      <c r="X102">
        <v>273.52244174964102</v>
      </c>
      <c r="Y102" s="2" t="str">
        <f t="shared" si="3"/>
        <v>View</v>
      </c>
      <c r="Z102" t="s">
        <v>335</v>
      </c>
    </row>
    <row r="103" spans="1:26" x14ac:dyDescent="0.3">
      <c r="A103">
        <v>102</v>
      </c>
      <c r="B103" t="s">
        <v>336</v>
      </c>
      <c r="C103" t="s">
        <v>337</v>
      </c>
      <c r="D103" s="8">
        <v>0.12729064146962199</v>
      </c>
      <c r="E103" s="8">
        <v>0.15492788691535869</v>
      </c>
      <c r="F103" t="s">
        <v>43</v>
      </c>
      <c r="G103" t="s">
        <v>27</v>
      </c>
      <c r="H103">
        <v>147.4</v>
      </c>
      <c r="I103">
        <v>-99.990833168069827</v>
      </c>
      <c r="J103">
        <v>38.071436205481717</v>
      </c>
      <c r="K103">
        <v>2339.91</v>
      </c>
      <c r="L103">
        <v>-99.990817336465099</v>
      </c>
      <c r="M103">
        <v>38.071035438340523</v>
      </c>
      <c r="N103">
        <v>2339.88</v>
      </c>
      <c r="O103" s="1">
        <v>45105.396064814813</v>
      </c>
      <c r="P103" t="s">
        <v>330</v>
      </c>
      <c r="Q103" t="s">
        <v>85</v>
      </c>
      <c r="R103" t="s">
        <v>30</v>
      </c>
      <c r="S103" t="s">
        <v>339</v>
      </c>
      <c r="T103" t="s">
        <v>340</v>
      </c>
      <c r="U103" t="s">
        <v>75</v>
      </c>
      <c r="V103" t="str">
        <f t="shared" si="2"/>
        <v>01</v>
      </c>
      <c r="W103" t="s">
        <v>59</v>
      </c>
      <c r="X103">
        <v>147.12796795428301</v>
      </c>
      <c r="Y103" s="2" t="str">
        <f t="shared" si="3"/>
        <v>View</v>
      </c>
      <c r="Z103" t="s">
        <v>338</v>
      </c>
    </row>
    <row r="104" spans="1:26" x14ac:dyDescent="0.3">
      <c r="A104">
        <v>103</v>
      </c>
      <c r="B104" t="s">
        <v>341</v>
      </c>
      <c r="C104" t="s">
        <v>342</v>
      </c>
      <c r="D104" s="8">
        <v>11.2738610396295</v>
      </c>
      <c r="E104" s="8">
        <v>11.30564971068266</v>
      </c>
      <c r="F104" t="s">
        <v>26</v>
      </c>
      <c r="G104" t="s">
        <v>38</v>
      </c>
      <c r="H104">
        <v>169.31</v>
      </c>
      <c r="I104">
        <v>-97.199750689694227</v>
      </c>
      <c r="J104">
        <v>37.723269444196269</v>
      </c>
      <c r="K104">
        <v>1373.85</v>
      </c>
      <c r="L104">
        <v>-97.199170365111925</v>
      </c>
      <c r="M104">
        <v>37.723268242594237</v>
      </c>
      <c r="N104">
        <v>1372.67</v>
      </c>
      <c r="O104" s="1">
        <v>45077.563807870371</v>
      </c>
      <c r="P104" t="s">
        <v>30</v>
      </c>
      <c r="Q104" t="s">
        <v>30</v>
      </c>
      <c r="R104" t="s">
        <v>85</v>
      </c>
      <c r="S104" t="s">
        <v>344</v>
      </c>
      <c r="T104" t="s">
        <v>345</v>
      </c>
      <c r="U104" t="s">
        <v>58</v>
      </c>
      <c r="V104" t="str">
        <f t="shared" si="2"/>
        <v/>
      </c>
      <c r="W104" t="s">
        <v>59</v>
      </c>
      <c r="X104">
        <v>169.6944621171821</v>
      </c>
      <c r="Y104" s="2" t="str">
        <f t="shared" si="3"/>
        <v>View</v>
      </c>
      <c r="Z104" t="s">
        <v>343</v>
      </c>
    </row>
    <row r="105" spans="1:26" x14ac:dyDescent="0.3">
      <c r="A105">
        <v>104</v>
      </c>
      <c r="B105" t="s">
        <v>346</v>
      </c>
      <c r="C105" t="s">
        <v>347</v>
      </c>
      <c r="D105" s="8">
        <v>11.273640048306801</v>
      </c>
      <c r="E105" s="8">
        <v>11.30545345366451</v>
      </c>
      <c r="F105" t="s">
        <v>43</v>
      </c>
      <c r="G105" t="s">
        <v>38</v>
      </c>
      <c r="H105">
        <v>169.66</v>
      </c>
      <c r="I105">
        <v>-97.199759617092511</v>
      </c>
      <c r="J105">
        <v>37.722911632325463</v>
      </c>
      <c r="K105">
        <v>1374.12</v>
      </c>
      <c r="L105">
        <v>-97.199178842230651</v>
      </c>
      <c r="M105">
        <v>37.722911806219152</v>
      </c>
      <c r="N105">
        <v>1372.81</v>
      </c>
      <c r="O105" s="1">
        <v>45077.565497685187</v>
      </c>
      <c r="P105" t="s">
        <v>30</v>
      </c>
      <c r="Q105" t="s">
        <v>30</v>
      </c>
      <c r="R105" t="s">
        <v>85</v>
      </c>
      <c r="S105" t="s">
        <v>344</v>
      </c>
      <c r="T105" t="s">
        <v>345</v>
      </c>
      <c r="U105" t="s">
        <v>58</v>
      </c>
      <c r="V105" t="str">
        <f t="shared" si="2"/>
        <v/>
      </c>
      <c r="W105" t="s">
        <v>59</v>
      </c>
      <c r="X105">
        <v>170.04556588512509</v>
      </c>
      <c r="Y105" s="2" t="str">
        <f t="shared" si="3"/>
        <v>View</v>
      </c>
      <c r="Z105" t="s">
        <v>348</v>
      </c>
    </row>
    <row r="106" spans="1:26" x14ac:dyDescent="0.3">
      <c r="A106">
        <v>105</v>
      </c>
      <c r="B106" t="s">
        <v>349</v>
      </c>
      <c r="C106" t="s">
        <v>350</v>
      </c>
      <c r="D106" s="8">
        <v>6.2496710684987988</v>
      </c>
      <c r="E106" s="8">
        <v>6.2813147981389106</v>
      </c>
      <c r="F106" t="s">
        <v>26</v>
      </c>
      <c r="G106" t="s">
        <v>38</v>
      </c>
      <c r="H106">
        <v>168.48</v>
      </c>
      <c r="I106">
        <v>-97.262610281045525</v>
      </c>
      <c r="J106">
        <v>37.745246878257198</v>
      </c>
      <c r="K106">
        <v>1361.61</v>
      </c>
      <c r="L106">
        <v>-97.262613428446599</v>
      </c>
      <c r="M106">
        <v>37.745705727322232</v>
      </c>
      <c r="N106">
        <v>1362.37</v>
      </c>
      <c r="O106" s="1">
        <v>45077.597256944442</v>
      </c>
      <c r="P106" t="s">
        <v>30</v>
      </c>
      <c r="Q106" t="s">
        <v>30</v>
      </c>
      <c r="R106" t="s">
        <v>85</v>
      </c>
      <c r="S106" t="s">
        <v>344</v>
      </c>
      <c r="T106" t="s">
        <v>345</v>
      </c>
      <c r="U106" t="s">
        <v>58</v>
      </c>
      <c r="V106" t="str">
        <f t="shared" si="2"/>
        <v/>
      </c>
      <c r="W106" t="s">
        <v>59</v>
      </c>
      <c r="X106">
        <v>168.16139111447049</v>
      </c>
      <c r="Y106" s="2" t="str">
        <f t="shared" si="3"/>
        <v>View</v>
      </c>
      <c r="Z106" t="s">
        <v>351</v>
      </c>
    </row>
    <row r="107" spans="1:26" x14ac:dyDescent="0.3">
      <c r="A107">
        <v>106</v>
      </c>
      <c r="B107" t="s">
        <v>352</v>
      </c>
      <c r="C107" t="s">
        <v>353</v>
      </c>
      <c r="D107" s="8">
        <v>6.2491169972077429</v>
      </c>
      <c r="E107" s="8">
        <v>6.2809132000875687</v>
      </c>
      <c r="F107" t="s">
        <v>43</v>
      </c>
      <c r="G107" t="s">
        <v>38</v>
      </c>
      <c r="H107">
        <v>170</v>
      </c>
      <c r="I107">
        <v>-97.26216694497829</v>
      </c>
      <c r="J107">
        <v>37.745242281320643</v>
      </c>
      <c r="K107">
        <v>1361.51</v>
      </c>
      <c r="L107">
        <v>-97.262167205644161</v>
      </c>
      <c r="M107">
        <v>37.745703351306069</v>
      </c>
      <c r="N107">
        <v>1362.3</v>
      </c>
      <c r="O107" s="1">
        <v>45077.599421296298</v>
      </c>
      <c r="P107" t="s">
        <v>30</v>
      </c>
      <c r="Q107" t="s">
        <v>30</v>
      </c>
      <c r="R107" t="s">
        <v>85</v>
      </c>
      <c r="S107" t="s">
        <v>344</v>
      </c>
      <c r="T107" t="s">
        <v>345</v>
      </c>
      <c r="U107" t="s">
        <v>58</v>
      </c>
      <c r="V107" t="str">
        <f t="shared" si="2"/>
        <v/>
      </c>
      <c r="W107" t="s">
        <v>59</v>
      </c>
      <c r="X107">
        <v>169.68409348822439</v>
      </c>
      <c r="Y107" s="2" t="str">
        <f t="shared" si="3"/>
        <v>View</v>
      </c>
      <c r="Z107" t="s">
        <v>354</v>
      </c>
    </row>
    <row r="108" spans="1:26" x14ac:dyDescent="0.3">
      <c r="A108">
        <v>107</v>
      </c>
      <c r="B108" t="s">
        <v>355</v>
      </c>
      <c r="C108" t="s">
        <v>356</v>
      </c>
      <c r="D108" s="8">
        <v>19.1467067622788</v>
      </c>
      <c r="E108" s="8">
        <v>19.164786630412191</v>
      </c>
      <c r="F108" t="s">
        <v>43</v>
      </c>
      <c r="G108" t="s">
        <v>38</v>
      </c>
      <c r="H108">
        <v>95.24</v>
      </c>
      <c r="I108">
        <v>-98.119845962966494</v>
      </c>
      <c r="J108">
        <v>37.646497531836552</v>
      </c>
      <c r="K108">
        <v>1534.49</v>
      </c>
      <c r="L108">
        <v>-98.119516733755532</v>
      </c>
      <c r="M108">
        <v>37.646483214244462</v>
      </c>
      <c r="N108">
        <v>1531.62</v>
      </c>
      <c r="O108" s="1">
        <v>45100.652430555558</v>
      </c>
      <c r="P108" t="s">
        <v>30</v>
      </c>
      <c r="Q108" t="s">
        <v>29</v>
      </c>
      <c r="R108" t="s">
        <v>30</v>
      </c>
      <c r="S108" t="s">
        <v>358</v>
      </c>
      <c r="T108" t="s">
        <v>359</v>
      </c>
      <c r="U108" t="s">
        <v>180</v>
      </c>
      <c r="V108" t="str">
        <f t="shared" si="2"/>
        <v/>
      </c>
      <c r="W108" t="s">
        <v>35</v>
      </c>
      <c r="X108">
        <v>95.464439994055482</v>
      </c>
      <c r="Y108" s="2" t="str">
        <f t="shared" si="3"/>
        <v>View</v>
      </c>
      <c r="Z108" t="s">
        <v>357</v>
      </c>
    </row>
    <row r="109" spans="1:26" x14ac:dyDescent="0.3">
      <c r="A109">
        <v>108</v>
      </c>
      <c r="B109" t="s">
        <v>360</v>
      </c>
      <c r="C109" t="s">
        <v>361</v>
      </c>
      <c r="D109" s="8">
        <v>11.85503900626968</v>
      </c>
      <c r="E109" s="8">
        <v>11.886713190791941</v>
      </c>
      <c r="F109" t="s">
        <v>26</v>
      </c>
      <c r="G109" t="s">
        <v>38</v>
      </c>
      <c r="H109">
        <v>169.46</v>
      </c>
      <c r="I109">
        <v>-97.280868155984081</v>
      </c>
      <c r="J109">
        <v>37.745352810180911</v>
      </c>
      <c r="K109">
        <v>1364.16</v>
      </c>
      <c r="L109">
        <v>-97.280870183141673</v>
      </c>
      <c r="M109">
        <v>37.745812106165189</v>
      </c>
      <c r="N109">
        <v>1365.46</v>
      </c>
      <c r="O109" s="1">
        <v>45077.608553240738</v>
      </c>
      <c r="P109" t="s">
        <v>30</v>
      </c>
      <c r="Q109" t="s">
        <v>30</v>
      </c>
      <c r="R109" t="s">
        <v>85</v>
      </c>
      <c r="S109" t="s">
        <v>344</v>
      </c>
      <c r="T109" t="s">
        <v>345</v>
      </c>
      <c r="U109" t="s">
        <v>58</v>
      </c>
      <c r="V109" t="str">
        <f t="shared" si="2"/>
        <v/>
      </c>
      <c r="W109" t="s">
        <v>59</v>
      </c>
      <c r="X109">
        <v>169.14312012623591</v>
      </c>
      <c r="Y109" s="2" t="str">
        <f t="shared" si="3"/>
        <v>View</v>
      </c>
      <c r="Z109" t="s">
        <v>362</v>
      </c>
    </row>
    <row r="110" spans="1:26" x14ac:dyDescent="0.3">
      <c r="A110">
        <v>109</v>
      </c>
      <c r="B110" t="s">
        <v>363</v>
      </c>
      <c r="C110" t="s">
        <v>364</v>
      </c>
      <c r="D110" s="8">
        <v>11.854952811789969</v>
      </c>
      <c r="E110" s="8">
        <v>11.8866300766247</v>
      </c>
      <c r="F110" t="s">
        <v>43</v>
      </c>
      <c r="G110" t="s">
        <v>38</v>
      </c>
      <c r="H110">
        <v>168.3</v>
      </c>
      <c r="I110">
        <v>-97.280421176814826</v>
      </c>
      <c r="J110">
        <v>37.745350840513723</v>
      </c>
      <c r="K110">
        <v>1364.2</v>
      </c>
      <c r="L110">
        <v>-97.280423486577774</v>
      </c>
      <c r="M110">
        <v>37.745810177639832</v>
      </c>
      <c r="N110">
        <v>1365.27</v>
      </c>
      <c r="O110" s="1">
        <v>45077.610208333332</v>
      </c>
      <c r="P110" t="s">
        <v>30</v>
      </c>
      <c r="Q110" t="s">
        <v>30</v>
      </c>
      <c r="R110" t="s">
        <v>85</v>
      </c>
      <c r="S110" t="s">
        <v>344</v>
      </c>
      <c r="T110" t="s">
        <v>345</v>
      </c>
      <c r="U110" t="s">
        <v>58</v>
      </c>
      <c r="V110" t="str">
        <f t="shared" si="2"/>
        <v/>
      </c>
      <c r="W110" t="s">
        <v>59</v>
      </c>
      <c r="X110">
        <v>167.98034127310331</v>
      </c>
      <c r="Y110" s="2" t="str">
        <f t="shared" si="3"/>
        <v>View</v>
      </c>
      <c r="Z110" t="s">
        <v>365</v>
      </c>
    </row>
    <row r="111" spans="1:26" x14ac:dyDescent="0.3">
      <c r="A111">
        <v>110</v>
      </c>
      <c r="B111" t="s">
        <v>366</v>
      </c>
      <c r="C111" t="s">
        <v>367</v>
      </c>
      <c r="D111" s="8">
        <v>4.8902686317864772</v>
      </c>
      <c r="E111" s="8">
        <v>4.9312643651384187</v>
      </c>
      <c r="F111" t="s">
        <v>26</v>
      </c>
      <c r="G111" t="s">
        <v>38</v>
      </c>
      <c r="H111">
        <v>216.25</v>
      </c>
      <c r="I111">
        <v>-97.409548604516772</v>
      </c>
      <c r="J111">
        <v>37.694685263741142</v>
      </c>
      <c r="K111">
        <v>1310.79</v>
      </c>
      <c r="L111">
        <v>-97.40880085070674</v>
      </c>
      <c r="M111">
        <v>37.694695375790801</v>
      </c>
      <c r="N111">
        <v>1310.81</v>
      </c>
      <c r="O111" s="1">
        <v>45097.506851851853</v>
      </c>
      <c r="P111" t="s">
        <v>30</v>
      </c>
      <c r="Q111" t="s">
        <v>30</v>
      </c>
      <c r="R111" t="s">
        <v>29</v>
      </c>
      <c r="S111" t="s">
        <v>344</v>
      </c>
      <c r="T111" t="s">
        <v>345</v>
      </c>
      <c r="U111" t="s">
        <v>58</v>
      </c>
      <c r="V111" t="str">
        <f t="shared" si="2"/>
        <v/>
      </c>
      <c r="W111" t="s">
        <v>59</v>
      </c>
      <c r="X111">
        <v>216.75402755501219</v>
      </c>
      <c r="Y111" s="2" t="str">
        <f t="shared" si="3"/>
        <v>View</v>
      </c>
      <c r="Z111" t="s">
        <v>368</v>
      </c>
    </row>
    <row r="112" spans="1:26" x14ac:dyDescent="0.3">
      <c r="A112">
        <v>111</v>
      </c>
      <c r="B112" t="s">
        <v>369</v>
      </c>
      <c r="C112" t="s">
        <v>367</v>
      </c>
      <c r="D112" s="8">
        <v>4.8900905068632046</v>
      </c>
      <c r="E112" s="8">
        <v>4.9306298250121223</v>
      </c>
      <c r="F112" t="s">
        <v>43</v>
      </c>
      <c r="G112" t="s">
        <v>38</v>
      </c>
      <c r="H112">
        <v>214.08</v>
      </c>
      <c r="I112">
        <v>-97.409546271090562</v>
      </c>
      <c r="J112">
        <v>37.694408574897039</v>
      </c>
      <c r="K112">
        <v>1309.77</v>
      </c>
      <c r="L112">
        <v>-97.408806284078892</v>
      </c>
      <c r="M112">
        <v>37.694415942821607</v>
      </c>
      <c r="N112">
        <v>1310.72</v>
      </c>
      <c r="O112" s="1">
        <v>45097.509085648147</v>
      </c>
      <c r="P112" t="s">
        <v>30</v>
      </c>
      <c r="Q112" t="s">
        <v>30</v>
      </c>
      <c r="R112" t="s">
        <v>29</v>
      </c>
      <c r="S112" t="s">
        <v>344</v>
      </c>
      <c r="T112" t="s">
        <v>345</v>
      </c>
      <c r="U112" t="s">
        <v>58</v>
      </c>
      <c r="V112" t="str">
        <f t="shared" si="2"/>
        <v/>
      </c>
      <c r="W112" t="s">
        <v>59</v>
      </c>
      <c r="X112">
        <v>214.5730892783518</v>
      </c>
      <c r="Y112" s="2" t="str">
        <f t="shared" si="3"/>
        <v>View</v>
      </c>
      <c r="Z112" t="s">
        <v>370</v>
      </c>
    </row>
    <row r="113" spans="1:26" x14ac:dyDescent="0.3">
      <c r="A113">
        <v>112</v>
      </c>
      <c r="B113" t="s">
        <v>371</v>
      </c>
      <c r="C113" t="s">
        <v>372</v>
      </c>
      <c r="D113" s="8">
        <v>6.4785076764489036</v>
      </c>
      <c r="E113" s="8">
        <v>6.5249262539652344</v>
      </c>
      <c r="F113" t="s">
        <v>26</v>
      </c>
      <c r="G113" t="s">
        <v>38</v>
      </c>
      <c r="H113">
        <v>244.11</v>
      </c>
      <c r="I113">
        <v>-97.208104661618549</v>
      </c>
      <c r="J113">
        <v>37.729482885547569</v>
      </c>
      <c r="K113">
        <v>1370.18</v>
      </c>
      <c r="L113">
        <v>-97.208103749572544</v>
      </c>
      <c r="M113">
        <v>37.73015201338238</v>
      </c>
      <c r="N113">
        <v>1371.36</v>
      </c>
      <c r="O113" s="1">
        <v>45077.571284722217</v>
      </c>
      <c r="P113" t="s">
        <v>30</v>
      </c>
      <c r="Q113" t="s">
        <v>30</v>
      </c>
      <c r="R113" t="s">
        <v>85</v>
      </c>
      <c r="S113" t="s">
        <v>344</v>
      </c>
      <c r="T113" t="s">
        <v>345</v>
      </c>
      <c r="U113" t="s">
        <v>58</v>
      </c>
      <c r="V113" t="str">
        <f t="shared" si="2"/>
        <v/>
      </c>
      <c r="W113" t="s">
        <v>59</v>
      </c>
      <c r="X113">
        <v>243.6472128328773</v>
      </c>
      <c r="Y113" s="2" t="str">
        <f t="shared" si="3"/>
        <v>View</v>
      </c>
      <c r="Z113" t="s">
        <v>373</v>
      </c>
    </row>
    <row r="114" spans="1:26" x14ac:dyDescent="0.3">
      <c r="A114">
        <v>113</v>
      </c>
      <c r="B114" t="s">
        <v>374</v>
      </c>
      <c r="C114" t="s">
        <v>375</v>
      </c>
      <c r="D114" s="8">
        <v>6.478745959661385</v>
      </c>
      <c r="E114" s="8">
        <v>6.5253244637731909</v>
      </c>
      <c r="F114" t="s">
        <v>43</v>
      </c>
      <c r="G114" t="s">
        <v>38</v>
      </c>
      <c r="H114">
        <v>244.67</v>
      </c>
      <c r="I114">
        <v>-97.207769464073877</v>
      </c>
      <c r="J114">
        <v>37.729484346726487</v>
      </c>
      <c r="K114">
        <v>1370.19</v>
      </c>
      <c r="L114">
        <v>-97.207769416438836</v>
      </c>
      <c r="M114">
        <v>37.730155016907659</v>
      </c>
      <c r="N114">
        <v>1371.31</v>
      </c>
      <c r="O114" s="1">
        <v>45077.57371527778</v>
      </c>
      <c r="P114" t="s">
        <v>30</v>
      </c>
      <c r="Q114" t="s">
        <v>30</v>
      </c>
      <c r="R114" t="s">
        <v>85</v>
      </c>
      <c r="S114" t="s">
        <v>344</v>
      </c>
      <c r="T114" t="s">
        <v>345</v>
      </c>
      <c r="U114" t="s">
        <v>58</v>
      </c>
      <c r="V114" t="str">
        <f t="shared" si="2"/>
        <v/>
      </c>
      <c r="W114" t="s">
        <v>59</v>
      </c>
      <c r="X114">
        <v>244.20935408981759</v>
      </c>
      <c r="Y114" s="2" t="str">
        <f t="shared" si="3"/>
        <v>View</v>
      </c>
      <c r="Z114" t="s">
        <v>376</v>
      </c>
    </row>
    <row r="115" spans="1:26" x14ac:dyDescent="0.3">
      <c r="A115">
        <v>114</v>
      </c>
      <c r="B115" t="s">
        <v>377</v>
      </c>
      <c r="C115" t="s">
        <v>378</v>
      </c>
      <c r="D115" s="8">
        <v>7.0398142167212043</v>
      </c>
      <c r="E115" s="8">
        <v>7.0917538491137861</v>
      </c>
      <c r="F115" t="s">
        <v>26</v>
      </c>
      <c r="G115" t="s">
        <v>27</v>
      </c>
      <c r="H115">
        <v>274.77999999999997</v>
      </c>
      <c r="I115">
        <v>-97.226496322805062</v>
      </c>
      <c r="J115">
        <v>37.737538827576827</v>
      </c>
      <c r="K115">
        <v>1411.57</v>
      </c>
      <c r="L115">
        <v>-97.226500793637001</v>
      </c>
      <c r="M115">
        <v>37.73829199543939</v>
      </c>
      <c r="N115">
        <v>1412.04</v>
      </c>
      <c r="O115" s="1">
        <v>45077.581041666657</v>
      </c>
      <c r="P115" t="s">
        <v>30</v>
      </c>
      <c r="Q115" t="s">
        <v>30</v>
      </c>
      <c r="R115" t="s">
        <v>85</v>
      </c>
      <c r="S115" t="s">
        <v>344</v>
      </c>
      <c r="T115" t="s">
        <v>345</v>
      </c>
      <c r="U115" t="s">
        <v>58</v>
      </c>
      <c r="V115" t="str">
        <f t="shared" si="2"/>
        <v/>
      </c>
      <c r="W115" t="s">
        <v>59</v>
      </c>
      <c r="X115">
        <v>274.25730999045862</v>
      </c>
      <c r="Y115" s="2" t="str">
        <f t="shared" si="3"/>
        <v>View</v>
      </c>
      <c r="Z115" t="s">
        <v>379</v>
      </c>
    </row>
    <row r="116" spans="1:26" x14ac:dyDescent="0.3">
      <c r="A116">
        <v>115</v>
      </c>
      <c r="B116" t="s">
        <v>380</v>
      </c>
      <c r="C116" t="s">
        <v>378</v>
      </c>
      <c r="D116" s="8">
        <v>7.010847749576417</v>
      </c>
      <c r="E116" s="8">
        <v>7.0621125631669059</v>
      </c>
      <c r="F116" t="s">
        <v>43</v>
      </c>
      <c r="G116" t="s">
        <v>38</v>
      </c>
      <c r="H116">
        <v>271.27</v>
      </c>
      <c r="I116">
        <v>-97.226069795745403</v>
      </c>
      <c r="J116">
        <v>37.73711779718743</v>
      </c>
      <c r="K116">
        <v>1411.21</v>
      </c>
      <c r="L116">
        <v>-97.226070664046375</v>
      </c>
      <c r="M116">
        <v>37.737861337627173</v>
      </c>
      <c r="N116">
        <v>1412.14</v>
      </c>
      <c r="O116" s="1">
        <v>45077.580439814818</v>
      </c>
      <c r="P116" t="s">
        <v>30</v>
      </c>
      <c r="Q116" t="s">
        <v>30</v>
      </c>
      <c r="R116" t="s">
        <v>85</v>
      </c>
      <c r="S116" t="s">
        <v>344</v>
      </c>
      <c r="T116" t="s">
        <v>345</v>
      </c>
      <c r="U116" t="s">
        <v>58</v>
      </c>
      <c r="V116" t="str">
        <f t="shared" si="2"/>
        <v/>
      </c>
      <c r="W116" t="s">
        <v>59</v>
      </c>
      <c r="X116">
        <v>270.75253855293829</v>
      </c>
      <c r="Y116" s="2" t="str">
        <f t="shared" si="3"/>
        <v>View</v>
      </c>
      <c r="Z116" t="s">
        <v>381</v>
      </c>
    </row>
    <row r="117" spans="1:26" x14ac:dyDescent="0.3">
      <c r="A117">
        <v>116</v>
      </c>
      <c r="B117" t="s">
        <v>382</v>
      </c>
      <c r="C117" t="s">
        <v>383</v>
      </c>
      <c r="D117" s="8">
        <v>0.2488156521261756</v>
      </c>
      <c r="E117" s="8">
        <v>0.33170837093437949</v>
      </c>
      <c r="F117" t="s">
        <v>43</v>
      </c>
      <c r="G117" t="s">
        <v>27</v>
      </c>
      <c r="H117">
        <v>429.78</v>
      </c>
      <c r="I117">
        <v>-97.314057967769628</v>
      </c>
      <c r="J117">
        <v>37.68030457450827</v>
      </c>
      <c r="K117">
        <v>1293.3699999999999</v>
      </c>
      <c r="L117">
        <v>-97.314699358872701</v>
      </c>
      <c r="M117">
        <v>37.679242824612608</v>
      </c>
      <c r="N117">
        <v>1294.51</v>
      </c>
      <c r="O117" s="1">
        <v>45081.706099537027</v>
      </c>
      <c r="P117" t="s">
        <v>30</v>
      </c>
      <c r="Q117" t="s">
        <v>30</v>
      </c>
      <c r="R117" t="s">
        <v>31</v>
      </c>
      <c r="S117" t="s">
        <v>344</v>
      </c>
      <c r="T117" t="s">
        <v>345</v>
      </c>
      <c r="U117" t="s">
        <v>54</v>
      </c>
      <c r="V117" t="str">
        <f t="shared" si="2"/>
        <v>07</v>
      </c>
      <c r="W117" t="s">
        <v>35</v>
      </c>
      <c r="X117">
        <v>429.30402440874968</v>
      </c>
      <c r="Y117" s="2" t="str">
        <f t="shared" si="3"/>
        <v>View</v>
      </c>
      <c r="Z117" t="s">
        <v>384</v>
      </c>
    </row>
    <row r="118" spans="1:26" x14ac:dyDescent="0.3">
      <c r="A118">
        <v>117</v>
      </c>
      <c r="B118" t="s">
        <v>385</v>
      </c>
      <c r="C118" t="s">
        <v>386</v>
      </c>
      <c r="D118" s="8">
        <v>11.718553480312851</v>
      </c>
      <c r="E118" s="8">
        <v>11.76226007123755</v>
      </c>
      <c r="F118" t="s">
        <v>26</v>
      </c>
      <c r="G118" t="s">
        <v>38</v>
      </c>
      <c r="H118">
        <v>232.42</v>
      </c>
      <c r="I118">
        <v>-97.380996915038835</v>
      </c>
      <c r="J118">
        <v>37.73138302244142</v>
      </c>
      <c r="K118">
        <v>1320.04</v>
      </c>
      <c r="L118">
        <v>-97.380411683149333</v>
      </c>
      <c r="M118">
        <v>37.731814057234438</v>
      </c>
      <c r="N118">
        <v>1319.29</v>
      </c>
      <c r="O118" s="1">
        <v>45097.486562500002</v>
      </c>
      <c r="P118" t="s">
        <v>30</v>
      </c>
      <c r="Q118" t="s">
        <v>30</v>
      </c>
      <c r="R118" t="s">
        <v>29</v>
      </c>
      <c r="S118" t="s">
        <v>344</v>
      </c>
      <c r="T118" t="s">
        <v>345</v>
      </c>
      <c r="U118" t="s">
        <v>388</v>
      </c>
      <c r="V118" t="str">
        <f t="shared" si="2"/>
        <v/>
      </c>
      <c r="W118" t="s">
        <v>35</v>
      </c>
      <c r="X118">
        <v>232.49318186313121</v>
      </c>
      <c r="Y118" s="2" t="str">
        <f t="shared" si="3"/>
        <v>View</v>
      </c>
      <c r="Z118" t="s">
        <v>387</v>
      </c>
    </row>
    <row r="119" spans="1:26" x14ac:dyDescent="0.3">
      <c r="A119">
        <v>118</v>
      </c>
      <c r="B119" t="s">
        <v>389</v>
      </c>
      <c r="C119" t="s">
        <v>390</v>
      </c>
      <c r="D119" s="8">
        <v>11.692840745120581</v>
      </c>
      <c r="E119" s="8">
        <v>11.73483890484453</v>
      </c>
      <c r="F119" t="s">
        <v>43</v>
      </c>
      <c r="G119" t="s">
        <v>38</v>
      </c>
      <c r="H119">
        <v>220.17</v>
      </c>
      <c r="I119">
        <v>-97.380393644381201</v>
      </c>
      <c r="J119">
        <v>37.731142210902632</v>
      </c>
      <c r="K119">
        <v>1320.52</v>
      </c>
      <c r="L119">
        <v>-97.379840176548981</v>
      </c>
      <c r="M119">
        <v>37.731557614302538</v>
      </c>
      <c r="N119">
        <v>1321.51</v>
      </c>
      <c r="O119" s="1">
        <v>45093.616793981477</v>
      </c>
      <c r="P119" t="s">
        <v>30</v>
      </c>
      <c r="Q119" t="s">
        <v>30</v>
      </c>
      <c r="R119" t="s">
        <v>29</v>
      </c>
      <c r="S119" t="s">
        <v>344</v>
      </c>
      <c r="T119" t="s">
        <v>345</v>
      </c>
      <c r="U119" t="s">
        <v>388</v>
      </c>
      <c r="V119" t="str">
        <f t="shared" si="2"/>
        <v/>
      </c>
      <c r="W119" t="s">
        <v>35</v>
      </c>
      <c r="X119">
        <v>220.2422196663681</v>
      </c>
      <c r="Y119" s="2" t="str">
        <f t="shared" si="3"/>
        <v>View</v>
      </c>
      <c r="Z119" t="s">
        <v>391</v>
      </c>
    </row>
    <row r="120" spans="1:26" x14ac:dyDescent="0.3">
      <c r="A120">
        <v>119</v>
      </c>
      <c r="B120" t="s">
        <v>392</v>
      </c>
      <c r="C120" t="s">
        <v>393</v>
      </c>
      <c r="D120" s="8">
        <v>6.7184580022120605E-2</v>
      </c>
      <c r="E120" s="8">
        <v>0.1088295250117563</v>
      </c>
      <c r="F120" t="s">
        <v>43</v>
      </c>
      <c r="G120" t="s">
        <v>38</v>
      </c>
      <c r="H120">
        <v>224.06</v>
      </c>
      <c r="I120">
        <v>-97.401765980228646</v>
      </c>
      <c r="J120">
        <v>37.672930093076317</v>
      </c>
      <c r="K120">
        <v>1323.51</v>
      </c>
      <c r="L120">
        <v>-97.401004092602491</v>
      </c>
      <c r="M120">
        <v>37.672946611132517</v>
      </c>
      <c r="N120">
        <v>1322.6</v>
      </c>
      <c r="O120" s="1">
        <v>45097.501782407409</v>
      </c>
      <c r="P120" t="s">
        <v>30</v>
      </c>
      <c r="Q120" t="s">
        <v>30</v>
      </c>
      <c r="R120" t="s">
        <v>31</v>
      </c>
      <c r="S120" t="s">
        <v>344</v>
      </c>
      <c r="T120" t="s">
        <v>345</v>
      </c>
      <c r="U120" t="s">
        <v>54</v>
      </c>
      <c r="V120" t="str">
        <f t="shared" si="2"/>
        <v>05</v>
      </c>
      <c r="W120" t="s">
        <v>35</v>
      </c>
      <c r="X120">
        <v>224.54317902544091</v>
      </c>
      <c r="Y120" s="2" t="str">
        <f t="shared" si="3"/>
        <v>View</v>
      </c>
      <c r="Z120" t="s">
        <v>394</v>
      </c>
    </row>
    <row r="121" spans="1:26" x14ac:dyDescent="0.3">
      <c r="A121">
        <v>120</v>
      </c>
      <c r="B121" t="s">
        <v>395</v>
      </c>
      <c r="C121" t="s">
        <v>396</v>
      </c>
      <c r="D121" s="8">
        <v>0.25418319686915841</v>
      </c>
      <c r="E121" s="8">
        <v>0.69124826095978908</v>
      </c>
      <c r="F121" t="s">
        <v>43</v>
      </c>
      <c r="G121" t="s">
        <v>38</v>
      </c>
      <c r="H121">
        <v>418.6</v>
      </c>
      <c r="I121">
        <v>-97.190648447384291</v>
      </c>
      <c r="J121">
        <v>37.678894328387052</v>
      </c>
      <c r="K121">
        <v>1356.45</v>
      </c>
      <c r="L121">
        <v>-97.189866432827216</v>
      </c>
      <c r="M121">
        <v>37.679821434797738</v>
      </c>
      <c r="N121">
        <v>1344.73</v>
      </c>
      <c r="O121" s="1">
        <v>45093.347534722219</v>
      </c>
      <c r="P121" t="s">
        <v>30</v>
      </c>
      <c r="Q121" t="s">
        <v>30</v>
      </c>
      <c r="R121" t="s">
        <v>85</v>
      </c>
      <c r="S121" t="s">
        <v>344</v>
      </c>
      <c r="T121" t="s">
        <v>345</v>
      </c>
      <c r="U121" t="s">
        <v>54</v>
      </c>
      <c r="V121" t="str">
        <f t="shared" si="2"/>
        <v>05</v>
      </c>
      <c r="W121" t="s">
        <v>35</v>
      </c>
      <c r="X121">
        <v>418.41119578245252</v>
      </c>
      <c r="Y121" s="2" t="str">
        <f t="shared" si="3"/>
        <v>View</v>
      </c>
      <c r="Z121" t="s">
        <v>397</v>
      </c>
    </row>
    <row r="122" spans="1:26" x14ac:dyDescent="0.3">
      <c r="A122">
        <v>121</v>
      </c>
      <c r="B122" t="s">
        <v>398</v>
      </c>
      <c r="C122" t="s">
        <v>399</v>
      </c>
      <c r="D122" s="8">
        <v>18.433252264703071</v>
      </c>
      <c r="E122" s="8">
        <v>18.510311983955621</v>
      </c>
      <c r="F122" t="s">
        <v>26</v>
      </c>
      <c r="G122" t="s">
        <v>38</v>
      </c>
      <c r="H122">
        <v>407.52</v>
      </c>
      <c r="I122">
        <v>-97.191724514268955</v>
      </c>
      <c r="J122">
        <v>37.67887969913491</v>
      </c>
      <c r="K122">
        <v>1355.16</v>
      </c>
      <c r="L122">
        <v>-97.190834129448987</v>
      </c>
      <c r="M122">
        <v>37.679746427497243</v>
      </c>
      <c r="N122">
        <v>1347.33</v>
      </c>
      <c r="O122" s="1">
        <v>45088.538148148153</v>
      </c>
      <c r="P122" t="s">
        <v>30</v>
      </c>
      <c r="Q122" t="s">
        <v>30</v>
      </c>
      <c r="R122" t="s">
        <v>85</v>
      </c>
      <c r="S122" t="s">
        <v>344</v>
      </c>
      <c r="T122" t="s">
        <v>345</v>
      </c>
      <c r="U122" t="s">
        <v>115</v>
      </c>
      <c r="V122" t="str">
        <f t="shared" si="2"/>
        <v/>
      </c>
      <c r="W122" t="s">
        <v>35</v>
      </c>
      <c r="X122">
        <v>407.4296654738763</v>
      </c>
      <c r="Y122" s="2" t="str">
        <f t="shared" si="3"/>
        <v>View</v>
      </c>
      <c r="Z122" t="s">
        <v>400</v>
      </c>
    </row>
    <row r="123" spans="1:26" x14ac:dyDescent="0.3">
      <c r="A123">
        <v>122</v>
      </c>
      <c r="B123" t="s">
        <v>401</v>
      </c>
      <c r="C123" t="s">
        <v>402</v>
      </c>
      <c r="D123" s="8">
        <v>21.054253941268659</v>
      </c>
      <c r="E123" s="8">
        <v>21.077397700035359</v>
      </c>
      <c r="F123" t="s">
        <v>43</v>
      </c>
      <c r="G123" t="s">
        <v>38</v>
      </c>
      <c r="H123">
        <v>122.67</v>
      </c>
      <c r="I123">
        <v>-97.153352681476207</v>
      </c>
      <c r="J123">
        <v>37.701441909957609</v>
      </c>
      <c r="K123">
        <v>1339.64</v>
      </c>
      <c r="L123">
        <v>-97.152980874156142</v>
      </c>
      <c r="M123">
        <v>37.701604797652649</v>
      </c>
      <c r="N123">
        <v>1354.28</v>
      </c>
      <c r="O123" s="1">
        <v>45086.583460648159</v>
      </c>
      <c r="P123" t="s">
        <v>30</v>
      </c>
      <c r="Q123" t="s">
        <v>30</v>
      </c>
      <c r="R123" t="s">
        <v>85</v>
      </c>
      <c r="S123" t="s">
        <v>344</v>
      </c>
      <c r="T123" t="s">
        <v>345</v>
      </c>
      <c r="U123" t="s">
        <v>115</v>
      </c>
      <c r="V123" t="str">
        <f t="shared" si="2"/>
        <v/>
      </c>
      <c r="W123" t="s">
        <v>35</v>
      </c>
      <c r="X123">
        <v>122.8373944238168</v>
      </c>
      <c r="Y123" s="2" t="str">
        <f t="shared" si="3"/>
        <v>View</v>
      </c>
      <c r="Z123" t="s">
        <v>403</v>
      </c>
    </row>
    <row r="124" spans="1:26" x14ac:dyDescent="0.3">
      <c r="A124">
        <v>123</v>
      </c>
      <c r="B124" t="s">
        <v>404</v>
      </c>
      <c r="C124" t="s">
        <v>356</v>
      </c>
      <c r="D124" s="8">
        <v>19.5944691865169</v>
      </c>
      <c r="E124" s="8">
        <v>19.697329852562021</v>
      </c>
      <c r="F124" t="s">
        <v>26</v>
      </c>
      <c r="G124" t="s">
        <v>27</v>
      </c>
      <c r="H124">
        <v>558.75</v>
      </c>
      <c r="I124">
        <v>-98.111679977206151</v>
      </c>
      <c r="J124">
        <v>37.646574958545912</v>
      </c>
      <c r="K124">
        <v>1529.93</v>
      </c>
      <c r="L124">
        <v>-98.109804206860062</v>
      </c>
      <c r="M124">
        <v>37.646603232871499</v>
      </c>
      <c r="N124">
        <v>1526.53</v>
      </c>
      <c r="O124" s="1">
        <v>45099.699872685182</v>
      </c>
      <c r="P124" t="s">
        <v>30</v>
      </c>
      <c r="Q124" t="s">
        <v>29</v>
      </c>
      <c r="R124" t="s">
        <v>30</v>
      </c>
      <c r="S124" t="s">
        <v>358</v>
      </c>
      <c r="T124" t="s">
        <v>359</v>
      </c>
      <c r="U124" t="s">
        <v>180</v>
      </c>
      <c r="V124" t="str">
        <f t="shared" si="2"/>
        <v/>
      </c>
      <c r="W124" t="s">
        <v>35</v>
      </c>
      <c r="X124">
        <v>559.9499407908919</v>
      </c>
      <c r="Y124" s="2" t="str">
        <f t="shared" si="3"/>
        <v>View</v>
      </c>
      <c r="Z124" t="s">
        <v>405</v>
      </c>
    </row>
    <row r="125" spans="1:26" x14ac:dyDescent="0.3">
      <c r="A125">
        <v>124</v>
      </c>
      <c r="B125" t="s">
        <v>406</v>
      </c>
      <c r="C125" t="s">
        <v>399</v>
      </c>
      <c r="D125" s="8">
        <v>21.078044232876039</v>
      </c>
      <c r="E125" s="8">
        <v>21.09247938568296</v>
      </c>
      <c r="F125" t="s">
        <v>26</v>
      </c>
      <c r="G125" t="s">
        <v>38</v>
      </c>
      <c r="H125">
        <v>87.83</v>
      </c>
      <c r="I125">
        <v>-97.153355018692167</v>
      </c>
      <c r="J125">
        <v>37.701861454614622</v>
      </c>
      <c r="K125">
        <v>1340.81</v>
      </c>
      <c r="L125">
        <v>-97.153089892630604</v>
      </c>
      <c r="M125">
        <v>37.701979611615627</v>
      </c>
      <c r="N125">
        <v>1354.74</v>
      </c>
      <c r="O125" s="1">
        <v>45086.594490740739</v>
      </c>
      <c r="P125" t="s">
        <v>30</v>
      </c>
      <c r="Q125" t="s">
        <v>30</v>
      </c>
      <c r="R125" t="s">
        <v>85</v>
      </c>
      <c r="S125" t="s">
        <v>344</v>
      </c>
      <c r="T125" t="s">
        <v>345</v>
      </c>
      <c r="U125" t="s">
        <v>115</v>
      </c>
      <c r="V125" t="str">
        <f t="shared" si="2"/>
        <v/>
      </c>
      <c r="W125" t="s">
        <v>35</v>
      </c>
      <c r="X125">
        <v>87.948228877035646</v>
      </c>
      <c r="Y125" s="2" t="str">
        <f t="shared" si="3"/>
        <v>View</v>
      </c>
      <c r="Z125" t="s">
        <v>407</v>
      </c>
    </row>
    <row r="126" spans="1:26" x14ac:dyDescent="0.3">
      <c r="A126">
        <v>125</v>
      </c>
      <c r="B126" t="s">
        <v>408</v>
      </c>
      <c r="C126" t="s">
        <v>409</v>
      </c>
      <c r="D126" s="8">
        <v>29.16416984117037</v>
      </c>
      <c r="E126" s="8">
        <v>29.280474064064212</v>
      </c>
      <c r="F126" t="s">
        <v>26</v>
      </c>
      <c r="G126" t="s">
        <v>38</v>
      </c>
      <c r="H126">
        <v>612.66999999999996</v>
      </c>
      <c r="I126">
        <v>-97.280121094354101</v>
      </c>
      <c r="J126">
        <v>37.679611036397041</v>
      </c>
      <c r="K126">
        <v>1360.49</v>
      </c>
      <c r="L126">
        <v>-97.277999161368285</v>
      </c>
      <c r="M126">
        <v>37.679616794325291</v>
      </c>
      <c r="N126">
        <v>1344.31</v>
      </c>
      <c r="O126" s="1">
        <v>45064.357789351852</v>
      </c>
      <c r="P126" t="s">
        <v>30</v>
      </c>
      <c r="Q126" t="s">
        <v>30</v>
      </c>
      <c r="R126" t="s">
        <v>85</v>
      </c>
      <c r="S126" t="s">
        <v>344</v>
      </c>
      <c r="T126" t="s">
        <v>345</v>
      </c>
      <c r="U126" t="s">
        <v>180</v>
      </c>
      <c r="V126" t="str">
        <f t="shared" si="2"/>
        <v/>
      </c>
      <c r="W126" t="s">
        <v>35</v>
      </c>
      <c r="X126">
        <v>614.0929093880718</v>
      </c>
      <c r="Y126" s="2" t="str">
        <f t="shared" si="3"/>
        <v>View</v>
      </c>
      <c r="Z126" t="s">
        <v>410</v>
      </c>
    </row>
    <row r="127" spans="1:26" x14ac:dyDescent="0.3">
      <c r="A127">
        <v>126</v>
      </c>
      <c r="B127" t="s">
        <v>411</v>
      </c>
      <c r="C127" t="s">
        <v>409</v>
      </c>
      <c r="D127" s="8">
        <v>28.939049113705138</v>
      </c>
      <c r="E127" s="8">
        <v>29.133676506896951</v>
      </c>
      <c r="F127" t="s">
        <v>26</v>
      </c>
      <c r="G127" t="s">
        <v>38</v>
      </c>
      <c r="H127">
        <v>1027.51</v>
      </c>
      <c r="I127">
        <v>-97.284225547669095</v>
      </c>
      <c r="J127">
        <v>37.679421547159272</v>
      </c>
      <c r="K127">
        <v>1352.7</v>
      </c>
      <c r="L127">
        <v>-97.280676635959551</v>
      </c>
      <c r="M127">
        <v>37.679609525781231</v>
      </c>
      <c r="N127">
        <v>1359.86</v>
      </c>
      <c r="O127" s="1">
        <v>45064.357905092591</v>
      </c>
      <c r="P127" t="s">
        <v>30</v>
      </c>
      <c r="Q127" t="s">
        <v>30</v>
      </c>
      <c r="R127" t="s">
        <v>85</v>
      </c>
      <c r="S127" t="s">
        <v>344</v>
      </c>
      <c r="T127" t="s">
        <v>345</v>
      </c>
      <c r="U127" t="s">
        <v>180</v>
      </c>
      <c r="V127" t="str">
        <f t="shared" si="2"/>
        <v/>
      </c>
      <c r="W127" t="s">
        <v>35</v>
      </c>
      <c r="X127">
        <v>1029.8723957429429</v>
      </c>
      <c r="Y127" s="2" t="str">
        <f t="shared" si="3"/>
        <v>View</v>
      </c>
      <c r="Z127" t="s">
        <v>412</v>
      </c>
    </row>
    <row r="128" spans="1:26" x14ac:dyDescent="0.3">
      <c r="A128">
        <v>127</v>
      </c>
      <c r="B128" t="s">
        <v>413</v>
      </c>
      <c r="C128" t="s">
        <v>414</v>
      </c>
      <c r="D128" s="8">
        <v>28.9358560039324</v>
      </c>
      <c r="E128" s="8">
        <v>29.131243837506538</v>
      </c>
      <c r="F128" t="s">
        <v>43</v>
      </c>
      <c r="G128" t="s">
        <v>38</v>
      </c>
      <c r="H128">
        <v>1025.54</v>
      </c>
      <c r="I128">
        <v>-97.284220612702768</v>
      </c>
      <c r="J128">
        <v>37.679088377603819</v>
      </c>
      <c r="K128">
        <v>1353.76</v>
      </c>
      <c r="L128">
        <v>-97.280680617256408</v>
      </c>
      <c r="M128">
        <v>37.679293356331222</v>
      </c>
      <c r="N128">
        <v>1356.32</v>
      </c>
      <c r="O128" s="1">
        <v>45067.398206018523</v>
      </c>
      <c r="P128" t="s">
        <v>30</v>
      </c>
      <c r="Q128" t="s">
        <v>30</v>
      </c>
      <c r="R128" t="s">
        <v>85</v>
      </c>
      <c r="S128" t="s">
        <v>344</v>
      </c>
      <c r="T128" t="s">
        <v>345</v>
      </c>
      <c r="U128" t="s">
        <v>180</v>
      </c>
      <c r="V128" t="str">
        <f t="shared" si="2"/>
        <v/>
      </c>
      <c r="W128" t="s">
        <v>35</v>
      </c>
      <c r="X128">
        <v>1027.898065291266</v>
      </c>
      <c r="Y128" s="2" t="str">
        <f t="shared" si="3"/>
        <v>View</v>
      </c>
      <c r="Z128" t="s">
        <v>415</v>
      </c>
    </row>
    <row r="129" spans="1:26" x14ac:dyDescent="0.3">
      <c r="A129">
        <v>128</v>
      </c>
      <c r="B129" t="s">
        <v>416</v>
      </c>
      <c r="C129" t="s">
        <v>414</v>
      </c>
      <c r="D129" s="8">
        <v>29.161687388318239</v>
      </c>
      <c r="E129" s="8">
        <v>29.288091110227189</v>
      </c>
      <c r="F129" t="s">
        <v>43</v>
      </c>
      <c r="G129" t="s">
        <v>38</v>
      </c>
      <c r="H129">
        <v>665.87</v>
      </c>
      <c r="I129">
        <v>-97.28012517976606</v>
      </c>
      <c r="J129">
        <v>37.679294121729491</v>
      </c>
      <c r="K129">
        <v>1359.05</v>
      </c>
      <c r="L129">
        <v>-97.277818963829688</v>
      </c>
      <c r="M129">
        <v>37.679297883862851</v>
      </c>
      <c r="N129">
        <v>1344.72</v>
      </c>
      <c r="O129" s="1">
        <v>45064.470497685194</v>
      </c>
      <c r="P129" t="s">
        <v>30</v>
      </c>
      <c r="Q129" t="s">
        <v>30</v>
      </c>
      <c r="R129" t="s">
        <v>85</v>
      </c>
      <c r="S129" t="s">
        <v>344</v>
      </c>
      <c r="T129" t="s">
        <v>345</v>
      </c>
      <c r="U129" t="s">
        <v>180</v>
      </c>
      <c r="V129" t="str">
        <f t="shared" si="2"/>
        <v/>
      </c>
      <c r="W129" t="s">
        <v>35</v>
      </c>
      <c r="X129">
        <v>667.42147180664608</v>
      </c>
      <c r="Y129" s="2" t="str">
        <f t="shared" si="3"/>
        <v>View</v>
      </c>
      <c r="Z129" t="s">
        <v>417</v>
      </c>
    </row>
    <row r="130" spans="1:26" x14ac:dyDescent="0.3">
      <c r="A130">
        <v>129</v>
      </c>
      <c r="B130" t="s">
        <v>418</v>
      </c>
      <c r="C130" t="s">
        <v>402</v>
      </c>
      <c r="D130" s="8">
        <v>18.22560221449227</v>
      </c>
      <c r="E130" s="8">
        <v>18.287528050328248</v>
      </c>
      <c r="F130" t="s">
        <v>43</v>
      </c>
      <c r="G130" t="s">
        <v>38</v>
      </c>
      <c r="H130">
        <v>343.05</v>
      </c>
      <c r="I130">
        <v>-97.19386306504876</v>
      </c>
      <c r="J130">
        <v>37.676465672339702</v>
      </c>
      <c r="K130">
        <v>1354.89</v>
      </c>
      <c r="L130">
        <v>-97.192829756385521</v>
      </c>
      <c r="M130">
        <v>37.676928936949288</v>
      </c>
      <c r="N130">
        <v>1348.43</v>
      </c>
      <c r="O130" s="1">
        <v>45086.581458333327</v>
      </c>
      <c r="P130" t="s">
        <v>30</v>
      </c>
      <c r="Q130" t="s">
        <v>30</v>
      </c>
      <c r="R130" t="s">
        <v>85</v>
      </c>
      <c r="S130" t="s">
        <v>344</v>
      </c>
      <c r="T130" t="s">
        <v>345</v>
      </c>
      <c r="U130" t="s">
        <v>115</v>
      </c>
      <c r="V130" t="str">
        <f t="shared" si="2"/>
        <v/>
      </c>
      <c r="W130" t="s">
        <v>35</v>
      </c>
      <c r="X130">
        <v>343.49843915971081</v>
      </c>
      <c r="Y130" s="2" t="str">
        <f t="shared" si="3"/>
        <v>View</v>
      </c>
      <c r="Z130" t="s">
        <v>419</v>
      </c>
    </row>
    <row r="131" spans="1:26" x14ac:dyDescent="0.3">
      <c r="A131">
        <v>130</v>
      </c>
      <c r="B131" t="s">
        <v>420</v>
      </c>
      <c r="C131" t="s">
        <v>421</v>
      </c>
      <c r="D131" s="8">
        <v>0.27491314255068239</v>
      </c>
      <c r="E131" s="8">
        <v>0.31201250766852251</v>
      </c>
      <c r="F131" t="s">
        <v>43</v>
      </c>
      <c r="G131" t="s">
        <v>38</v>
      </c>
      <c r="H131">
        <v>169.71</v>
      </c>
      <c r="I131">
        <v>-97.194270117534984</v>
      </c>
      <c r="J131">
        <v>37.677235762118151</v>
      </c>
      <c r="K131">
        <v>1350.99</v>
      </c>
      <c r="L131">
        <v>-97.194617331115182</v>
      </c>
      <c r="M131">
        <v>37.676867251681273</v>
      </c>
      <c r="N131">
        <v>1354.61</v>
      </c>
      <c r="O131" s="1">
        <v>45093.357499999998</v>
      </c>
      <c r="P131" t="s">
        <v>30</v>
      </c>
      <c r="Q131" t="s">
        <v>30</v>
      </c>
      <c r="R131" t="s">
        <v>85</v>
      </c>
      <c r="S131" t="s">
        <v>344</v>
      </c>
      <c r="T131" t="s">
        <v>345</v>
      </c>
      <c r="U131" t="s">
        <v>54</v>
      </c>
      <c r="V131" t="str">
        <f t="shared" ref="V131:V194" si="4">MID(C131,12,5)</f>
        <v>04</v>
      </c>
      <c r="W131" t="s">
        <v>35</v>
      </c>
      <c r="X131">
        <v>169.64565797911271</v>
      </c>
      <c r="Y131" s="2" t="str">
        <f t="shared" ref="Y131:Y194" si="5">HYPERLINK(Z131,"View")</f>
        <v>View</v>
      </c>
      <c r="Z131" t="s">
        <v>422</v>
      </c>
    </row>
    <row r="132" spans="1:26" x14ac:dyDescent="0.3">
      <c r="A132">
        <v>131</v>
      </c>
      <c r="B132" t="s">
        <v>423</v>
      </c>
      <c r="C132" t="s">
        <v>424</v>
      </c>
      <c r="D132" s="8">
        <v>20.614545968373751</v>
      </c>
      <c r="E132" s="8">
        <v>20.637996725767561</v>
      </c>
      <c r="F132" t="s">
        <v>26</v>
      </c>
      <c r="G132" t="s">
        <v>27</v>
      </c>
      <c r="H132">
        <v>125.69</v>
      </c>
      <c r="I132">
        <v>-99.88892792839863</v>
      </c>
      <c r="J132">
        <v>39.836007237966513</v>
      </c>
      <c r="K132">
        <v>2314.9499999999998</v>
      </c>
      <c r="L132">
        <v>-99.888913058209496</v>
      </c>
      <c r="M132">
        <v>39.836347035513548</v>
      </c>
      <c r="N132">
        <v>2312.5100000000002</v>
      </c>
      <c r="O132" s="1">
        <v>45099.736724537048</v>
      </c>
      <c r="P132" t="s">
        <v>85</v>
      </c>
      <c r="Q132" t="s">
        <v>29</v>
      </c>
      <c r="R132" t="s">
        <v>85</v>
      </c>
      <c r="S132" t="s">
        <v>426</v>
      </c>
      <c r="T132" t="s">
        <v>427</v>
      </c>
      <c r="U132" t="s">
        <v>428</v>
      </c>
      <c r="V132" t="str">
        <f t="shared" si="4"/>
        <v/>
      </c>
      <c r="W132" t="s">
        <v>35</v>
      </c>
      <c r="X132">
        <v>125.52840136741889</v>
      </c>
      <c r="Y132" s="2" t="str">
        <f t="shared" si="5"/>
        <v>View</v>
      </c>
      <c r="Z132" t="s">
        <v>425</v>
      </c>
    </row>
    <row r="133" spans="1:26" x14ac:dyDescent="0.3">
      <c r="A133">
        <v>132</v>
      </c>
      <c r="B133" t="s">
        <v>429</v>
      </c>
      <c r="C133" t="s">
        <v>424</v>
      </c>
      <c r="D133" s="8">
        <v>20.63873376827258</v>
      </c>
      <c r="E133" s="8">
        <v>20.644769598479481</v>
      </c>
      <c r="F133" t="s">
        <v>26</v>
      </c>
      <c r="G133" t="s">
        <v>27</v>
      </c>
      <c r="H133">
        <v>31.91</v>
      </c>
      <c r="I133">
        <v>-99.888912917084397</v>
      </c>
      <c r="J133">
        <v>39.836357716815769</v>
      </c>
      <c r="K133">
        <v>2312.52</v>
      </c>
      <c r="L133">
        <v>-99.888913525531464</v>
      </c>
      <c r="M133">
        <v>39.836445197827302</v>
      </c>
      <c r="N133">
        <v>2312.5</v>
      </c>
      <c r="O133" s="1">
        <v>45099.736712962957</v>
      </c>
      <c r="P133" t="s">
        <v>85</v>
      </c>
      <c r="Q133" t="s">
        <v>29</v>
      </c>
      <c r="R133" t="s">
        <v>85</v>
      </c>
      <c r="S133" t="s">
        <v>426</v>
      </c>
      <c r="T133" t="s">
        <v>427</v>
      </c>
      <c r="U133" t="s">
        <v>428</v>
      </c>
      <c r="V133" t="str">
        <f t="shared" si="4"/>
        <v/>
      </c>
      <c r="W133" t="s">
        <v>35</v>
      </c>
      <c r="X133">
        <v>31.871548651061229</v>
      </c>
      <c r="Y133" s="2" t="str">
        <f t="shared" si="5"/>
        <v>View</v>
      </c>
      <c r="Z133" t="s">
        <v>430</v>
      </c>
    </row>
    <row r="134" spans="1:26" x14ac:dyDescent="0.3">
      <c r="A134">
        <v>133</v>
      </c>
      <c r="B134" t="s">
        <v>431</v>
      </c>
      <c r="C134" t="s">
        <v>432</v>
      </c>
      <c r="D134" s="8">
        <v>17.412529337709501</v>
      </c>
      <c r="E134" s="8">
        <v>17.42764695053701</v>
      </c>
      <c r="F134" t="s">
        <v>26</v>
      </c>
      <c r="G134" t="s">
        <v>27</v>
      </c>
      <c r="H134">
        <v>79.930000000000007</v>
      </c>
      <c r="I134">
        <v>-100.5339315075523</v>
      </c>
      <c r="J134">
        <v>39.820179756171193</v>
      </c>
      <c r="K134">
        <v>2571.38</v>
      </c>
      <c r="L134">
        <v>-100.533926878182</v>
      </c>
      <c r="M134">
        <v>39.820398826762052</v>
      </c>
      <c r="N134">
        <v>2572.7800000000002</v>
      </c>
      <c r="O134" s="1">
        <v>45107.530474537038</v>
      </c>
      <c r="P134" t="s">
        <v>85</v>
      </c>
      <c r="Q134" t="s">
        <v>31</v>
      </c>
      <c r="R134" t="s">
        <v>29</v>
      </c>
      <c r="S134" t="s">
        <v>434</v>
      </c>
      <c r="T134" t="s">
        <v>435</v>
      </c>
      <c r="U134" t="s">
        <v>436</v>
      </c>
      <c r="V134" t="str">
        <f t="shared" si="4"/>
        <v/>
      </c>
      <c r="W134" t="s">
        <v>35</v>
      </c>
      <c r="X134">
        <v>79.822477454683693</v>
      </c>
      <c r="Y134" s="2" t="str">
        <f t="shared" si="5"/>
        <v>View</v>
      </c>
      <c r="Z134" t="s">
        <v>433</v>
      </c>
    </row>
    <row r="135" spans="1:26" x14ac:dyDescent="0.3">
      <c r="A135">
        <v>134</v>
      </c>
      <c r="B135" t="s">
        <v>437</v>
      </c>
      <c r="C135" t="s">
        <v>432</v>
      </c>
      <c r="D135" s="8">
        <v>17.432530884287932</v>
      </c>
      <c r="E135" s="8">
        <v>17.451379541170461</v>
      </c>
      <c r="F135" t="s">
        <v>26</v>
      </c>
      <c r="G135" t="s">
        <v>27</v>
      </c>
      <c r="H135">
        <v>99.66</v>
      </c>
      <c r="I135">
        <v>-100.5339262699077</v>
      </c>
      <c r="J135">
        <v>39.820469608861863</v>
      </c>
      <c r="K135">
        <v>2575.2399999999998</v>
      </c>
      <c r="L135">
        <v>-100.5339197754929</v>
      </c>
      <c r="M135">
        <v>39.820742739260368</v>
      </c>
      <c r="N135">
        <v>2578.29</v>
      </c>
      <c r="O135" s="1">
        <v>45107.530509259261</v>
      </c>
      <c r="P135" t="s">
        <v>85</v>
      </c>
      <c r="Q135" t="s">
        <v>31</v>
      </c>
      <c r="R135" t="s">
        <v>29</v>
      </c>
      <c r="S135" t="s">
        <v>434</v>
      </c>
      <c r="T135" t="s">
        <v>435</v>
      </c>
      <c r="U135" t="s">
        <v>436</v>
      </c>
      <c r="V135" t="str">
        <f t="shared" si="4"/>
        <v/>
      </c>
      <c r="W135" t="s">
        <v>35</v>
      </c>
      <c r="X135">
        <v>99.522553903987927</v>
      </c>
      <c r="Y135" s="2" t="str">
        <f t="shared" si="5"/>
        <v>View</v>
      </c>
      <c r="Z135" t="s">
        <v>438</v>
      </c>
    </row>
    <row r="136" spans="1:26" x14ac:dyDescent="0.3">
      <c r="A136">
        <v>135</v>
      </c>
      <c r="B136" t="s">
        <v>439</v>
      </c>
      <c r="C136" t="s">
        <v>440</v>
      </c>
      <c r="D136" s="8">
        <v>0.1018438873111627</v>
      </c>
      <c r="E136" s="8">
        <v>0.12598134290172169</v>
      </c>
      <c r="F136" t="s">
        <v>43</v>
      </c>
      <c r="G136" t="s">
        <v>38</v>
      </c>
      <c r="H136">
        <v>190.88</v>
      </c>
      <c r="I136">
        <v>-94.722892820514048</v>
      </c>
      <c r="J136">
        <v>38.934662580644599</v>
      </c>
      <c r="K136">
        <v>955.02</v>
      </c>
      <c r="L136">
        <v>-94.72240126743489</v>
      </c>
      <c r="M136">
        <v>38.934910719369142</v>
      </c>
      <c r="N136">
        <v>956.63</v>
      </c>
      <c r="O136" s="1">
        <v>45079.554224537038</v>
      </c>
      <c r="P136" t="s">
        <v>29</v>
      </c>
      <c r="Q136" t="s">
        <v>31</v>
      </c>
      <c r="R136" t="s">
        <v>31</v>
      </c>
      <c r="S136" t="s">
        <v>442</v>
      </c>
      <c r="T136" t="s">
        <v>443</v>
      </c>
      <c r="U136" t="s">
        <v>54</v>
      </c>
      <c r="V136" t="str">
        <f t="shared" si="4"/>
        <v>03</v>
      </c>
      <c r="W136" t="s">
        <v>35</v>
      </c>
      <c r="X136">
        <v>191.0670584364444</v>
      </c>
      <c r="Y136" s="2" t="str">
        <f t="shared" si="5"/>
        <v>View</v>
      </c>
      <c r="Z136" t="s">
        <v>441</v>
      </c>
    </row>
    <row r="137" spans="1:26" x14ac:dyDescent="0.3">
      <c r="A137">
        <v>136</v>
      </c>
      <c r="B137" t="s">
        <v>444</v>
      </c>
      <c r="C137" t="s">
        <v>445</v>
      </c>
      <c r="D137" s="8">
        <v>4.9735094500464889</v>
      </c>
      <c r="E137" s="8">
        <v>5.0379874296660816</v>
      </c>
      <c r="F137" t="s">
        <v>43</v>
      </c>
      <c r="G137" t="s">
        <v>38</v>
      </c>
      <c r="H137">
        <v>340.28</v>
      </c>
      <c r="I137">
        <v>-94.973338443600909</v>
      </c>
      <c r="J137">
        <v>38.787756892491913</v>
      </c>
      <c r="K137">
        <v>996.14</v>
      </c>
      <c r="L137">
        <v>-94.972442231477061</v>
      </c>
      <c r="M137">
        <v>38.788374946648553</v>
      </c>
      <c r="N137">
        <v>996.54</v>
      </c>
      <c r="O137" s="1">
        <v>45083.392349537047</v>
      </c>
      <c r="P137" t="s">
        <v>29</v>
      </c>
      <c r="Q137" t="s">
        <v>31</v>
      </c>
      <c r="R137" t="s">
        <v>29</v>
      </c>
      <c r="S137" t="s">
        <v>442</v>
      </c>
      <c r="T137" t="s">
        <v>443</v>
      </c>
      <c r="U137" t="s">
        <v>149</v>
      </c>
      <c r="V137" t="str">
        <f t="shared" si="4"/>
        <v/>
      </c>
      <c r="W137" t="s">
        <v>35</v>
      </c>
      <c r="X137">
        <v>340.4491344043704</v>
      </c>
      <c r="Y137" s="2" t="str">
        <f t="shared" si="5"/>
        <v>View</v>
      </c>
      <c r="Z137" t="s">
        <v>446</v>
      </c>
    </row>
    <row r="138" spans="1:26" x14ac:dyDescent="0.3">
      <c r="A138">
        <v>137</v>
      </c>
      <c r="B138" t="s">
        <v>447</v>
      </c>
      <c r="C138" t="s">
        <v>445</v>
      </c>
      <c r="D138" s="8">
        <v>7.3927044429724296</v>
      </c>
      <c r="E138" s="8">
        <v>7.4230181432883011</v>
      </c>
      <c r="F138" t="s">
        <v>43</v>
      </c>
      <c r="G138" t="s">
        <v>38</v>
      </c>
      <c r="H138">
        <v>158.78</v>
      </c>
      <c r="I138">
        <v>-94.939219382879443</v>
      </c>
      <c r="J138">
        <v>38.810234892361173</v>
      </c>
      <c r="K138">
        <v>1059.3800000000001</v>
      </c>
      <c r="L138">
        <v>-94.938689878422522</v>
      </c>
      <c r="M138">
        <v>38.810324397994343</v>
      </c>
      <c r="N138">
        <v>1053.81</v>
      </c>
      <c r="O138" s="1">
        <v>45083.398055555554</v>
      </c>
      <c r="P138" t="s">
        <v>29</v>
      </c>
      <c r="Q138" t="s">
        <v>31</v>
      </c>
      <c r="R138" t="s">
        <v>29</v>
      </c>
      <c r="S138" t="s">
        <v>442</v>
      </c>
      <c r="T138" t="s">
        <v>443</v>
      </c>
      <c r="U138" t="s">
        <v>149</v>
      </c>
      <c r="V138" t="str">
        <f t="shared" si="4"/>
        <v/>
      </c>
      <c r="W138" t="s">
        <v>35</v>
      </c>
      <c r="X138">
        <v>159.08004837197231</v>
      </c>
      <c r="Y138" s="2" t="str">
        <f t="shared" si="5"/>
        <v>View</v>
      </c>
      <c r="Z138" t="s">
        <v>448</v>
      </c>
    </row>
    <row r="139" spans="1:26" x14ac:dyDescent="0.3">
      <c r="A139">
        <v>138</v>
      </c>
      <c r="B139" t="s">
        <v>449</v>
      </c>
      <c r="C139" t="s">
        <v>450</v>
      </c>
      <c r="D139" s="8">
        <v>25.6271386183308</v>
      </c>
      <c r="E139" s="8">
        <v>25.799362110590991</v>
      </c>
      <c r="F139" t="s">
        <v>43</v>
      </c>
      <c r="G139" t="s">
        <v>38</v>
      </c>
      <c r="H139">
        <v>911.74</v>
      </c>
      <c r="I139">
        <v>-94.694708547771825</v>
      </c>
      <c r="J139">
        <v>38.998660484541062</v>
      </c>
      <c r="K139">
        <v>1006.61</v>
      </c>
      <c r="L139">
        <v>-94.694423021160503</v>
      </c>
      <c r="M139">
        <v>39.001149788825067</v>
      </c>
      <c r="N139">
        <v>994.24</v>
      </c>
      <c r="O139" s="1">
        <v>45078.542384259257</v>
      </c>
      <c r="P139" t="s">
        <v>29</v>
      </c>
      <c r="Q139" t="s">
        <v>31</v>
      </c>
      <c r="R139" t="s">
        <v>85</v>
      </c>
      <c r="S139" t="s">
        <v>442</v>
      </c>
      <c r="T139" t="s">
        <v>443</v>
      </c>
      <c r="U139" t="s">
        <v>115</v>
      </c>
      <c r="V139" t="str">
        <f t="shared" si="4"/>
        <v/>
      </c>
      <c r="W139" t="s">
        <v>35</v>
      </c>
      <c r="X139">
        <v>910.18755037416804</v>
      </c>
      <c r="Y139" s="2" t="str">
        <f t="shared" si="5"/>
        <v>View</v>
      </c>
      <c r="Z139" t="s">
        <v>451</v>
      </c>
    </row>
    <row r="140" spans="1:26" x14ac:dyDescent="0.3">
      <c r="A140">
        <v>139</v>
      </c>
      <c r="B140" t="s">
        <v>452</v>
      </c>
      <c r="C140" t="s">
        <v>450</v>
      </c>
      <c r="D140" s="8">
        <v>26.04558068507777</v>
      </c>
      <c r="E140" s="8">
        <v>26.15682073235325</v>
      </c>
      <c r="F140" t="s">
        <v>43</v>
      </c>
      <c r="G140" t="s">
        <v>38</v>
      </c>
      <c r="H140">
        <v>589.37</v>
      </c>
      <c r="I140">
        <v>-94.694012675942133</v>
      </c>
      <c r="J140">
        <v>39.004705140178039</v>
      </c>
      <c r="K140">
        <v>996.91</v>
      </c>
      <c r="L140">
        <v>-94.693746815616791</v>
      </c>
      <c r="M140">
        <v>39.006305975429242</v>
      </c>
      <c r="N140">
        <v>998.69</v>
      </c>
      <c r="O140" s="1">
        <v>45078.653043981481</v>
      </c>
      <c r="P140" t="s">
        <v>29</v>
      </c>
      <c r="Q140" t="s">
        <v>31</v>
      </c>
      <c r="R140" t="s">
        <v>85</v>
      </c>
      <c r="S140" t="s">
        <v>442</v>
      </c>
      <c r="T140" t="s">
        <v>443</v>
      </c>
      <c r="U140" t="s">
        <v>115</v>
      </c>
      <c r="V140" t="str">
        <f t="shared" si="4"/>
        <v/>
      </c>
      <c r="W140" t="s">
        <v>35</v>
      </c>
      <c r="X140">
        <v>588.39151265471583</v>
      </c>
      <c r="Y140" s="2" t="str">
        <f t="shared" si="5"/>
        <v>View</v>
      </c>
      <c r="Z140" t="s">
        <v>453</v>
      </c>
    </row>
    <row r="141" spans="1:26" x14ac:dyDescent="0.3">
      <c r="A141">
        <v>140</v>
      </c>
      <c r="B141" t="s">
        <v>454</v>
      </c>
      <c r="C141" t="s">
        <v>455</v>
      </c>
      <c r="D141" s="8">
        <v>14.08921350277179</v>
      </c>
      <c r="E141" s="8">
        <v>14.1499294056329</v>
      </c>
      <c r="F141" t="s">
        <v>43</v>
      </c>
      <c r="G141" t="s">
        <v>38</v>
      </c>
      <c r="H141">
        <v>334.21</v>
      </c>
      <c r="I141">
        <v>-94.686271238065771</v>
      </c>
      <c r="J141">
        <v>39.029574361407427</v>
      </c>
      <c r="K141">
        <v>961.98</v>
      </c>
      <c r="L141">
        <v>-94.686279308059781</v>
      </c>
      <c r="M141">
        <v>39.030454618580563</v>
      </c>
      <c r="N141">
        <v>960.2</v>
      </c>
      <c r="O141" s="1">
        <v>45078.603495370371</v>
      </c>
      <c r="P141" t="s">
        <v>29</v>
      </c>
      <c r="Q141" t="s">
        <v>31</v>
      </c>
      <c r="R141" t="s">
        <v>85</v>
      </c>
      <c r="S141" t="s">
        <v>442</v>
      </c>
      <c r="T141" t="s">
        <v>443</v>
      </c>
      <c r="U141" t="s">
        <v>58</v>
      </c>
      <c r="V141" t="str">
        <f t="shared" si="4"/>
        <v/>
      </c>
      <c r="W141" t="s">
        <v>59</v>
      </c>
      <c r="X141">
        <v>333.7293119217606</v>
      </c>
      <c r="Y141" s="2" t="str">
        <f t="shared" si="5"/>
        <v>View</v>
      </c>
      <c r="Z141" t="s">
        <v>456</v>
      </c>
    </row>
    <row r="142" spans="1:26" x14ac:dyDescent="0.3">
      <c r="A142">
        <v>141</v>
      </c>
      <c r="B142" t="s">
        <v>457</v>
      </c>
      <c r="C142" t="s">
        <v>455</v>
      </c>
      <c r="D142" s="8">
        <v>14.280328319643271</v>
      </c>
      <c r="E142" s="8">
        <v>14.348520631999991</v>
      </c>
      <c r="F142" t="s">
        <v>43</v>
      </c>
      <c r="G142" t="s">
        <v>38</v>
      </c>
      <c r="H142">
        <v>363.44</v>
      </c>
      <c r="I142">
        <v>-94.686239473751769</v>
      </c>
      <c r="J142">
        <v>39.032336592653522</v>
      </c>
      <c r="K142">
        <v>923.92</v>
      </c>
      <c r="L142">
        <v>-94.686182393311299</v>
      </c>
      <c r="M142">
        <v>39.03333170249482</v>
      </c>
      <c r="N142">
        <v>921.85</v>
      </c>
      <c r="O142" s="1">
        <v>45078.603842592587</v>
      </c>
      <c r="P142" t="s">
        <v>29</v>
      </c>
      <c r="Q142" t="s">
        <v>31</v>
      </c>
      <c r="R142" t="s">
        <v>85</v>
      </c>
      <c r="S142" t="s">
        <v>442</v>
      </c>
      <c r="T142" t="s">
        <v>443</v>
      </c>
      <c r="U142" t="s">
        <v>58</v>
      </c>
      <c r="V142" t="str">
        <f t="shared" si="4"/>
        <v/>
      </c>
      <c r="W142" t="s">
        <v>59</v>
      </c>
      <c r="X142">
        <v>362.82210344503198</v>
      </c>
      <c r="Y142" s="2" t="str">
        <f t="shared" si="5"/>
        <v>View</v>
      </c>
      <c r="Z142" t="s">
        <v>458</v>
      </c>
    </row>
    <row r="143" spans="1:26" x14ac:dyDescent="0.3">
      <c r="A143">
        <v>142</v>
      </c>
      <c r="B143" t="s">
        <v>459</v>
      </c>
      <c r="C143" t="s">
        <v>460</v>
      </c>
      <c r="D143" s="8">
        <v>3.0885090160687891</v>
      </c>
      <c r="E143" s="8">
        <v>3.120627125738729</v>
      </c>
      <c r="F143" t="s">
        <v>26</v>
      </c>
      <c r="G143" t="s">
        <v>27</v>
      </c>
      <c r="H143">
        <v>169.48</v>
      </c>
      <c r="I143">
        <v>-94.702552692752946</v>
      </c>
      <c r="J143">
        <v>38.993089961269114</v>
      </c>
      <c r="K143">
        <v>975.17</v>
      </c>
      <c r="L143">
        <v>-94.701955810578028</v>
      </c>
      <c r="M143">
        <v>38.99309426775342</v>
      </c>
      <c r="N143">
        <v>973.14</v>
      </c>
      <c r="O143" s="1">
        <v>45078.62812500001</v>
      </c>
      <c r="P143" t="s">
        <v>29</v>
      </c>
      <c r="Q143" t="s">
        <v>31</v>
      </c>
      <c r="R143" t="s">
        <v>85</v>
      </c>
      <c r="S143" t="s">
        <v>442</v>
      </c>
      <c r="T143" t="s">
        <v>443</v>
      </c>
      <c r="U143" t="s">
        <v>58</v>
      </c>
      <c r="V143" t="str">
        <f t="shared" si="4"/>
        <v/>
      </c>
      <c r="W143" t="s">
        <v>59</v>
      </c>
      <c r="X143">
        <v>169.87691747883289</v>
      </c>
      <c r="Y143" s="2" t="str">
        <f t="shared" si="5"/>
        <v>View</v>
      </c>
      <c r="Z143" t="s">
        <v>461</v>
      </c>
    </row>
    <row r="144" spans="1:26" x14ac:dyDescent="0.3">
      <c r="A144">
        <v>143</v>
      </c>
      <c r="B144" t="s">
        <v>462</v>
      </c>
      <c r="C144" t="s">
        <v>460</v>
      </c>
      <c r="D144" s="8">
        <v>3.0834513748707022</v>
      </c>
      <c r="E144" s="8">
        <v>3.1098283940112919</v>
      </c>
      <c r="F144" t="s">
        <v>26</v>
      </c>
      <c r="G144" t="s">
        <v>27</v>
      </c>
      <c r="H144">
        <v>139</v>
      </c>
      <c r="I144">
        <v>-94.702646625486238</v>
      </c>
      <c r="J144">
        <v>38.9930873039823</v>
      </c>
      <c r="K144">
        <v>970.09</v>
      </c>
      <c r="L144">
        <v>-94.702156394533944</v>
      </c>
      <c r="M144">
        <v>38.993090119402147</v>
      </c>
      <c r="N144">
        <v>971.38</v>
      </c>
      <c r="O144" s="1">
        <v>45078.628136574072</v>
      </c>
      <c r="P144" t="s">
        <v>29</v>
      </c>
      <c r="Q144" t="s">
        <v>31</v>
      </c>
      <c r="R144" t="s">
        <v>85</v>
      </c>
      <c r="S144" t="s">
        <v>442</v>
      </c>
      <c r="T144" t="s">
        <v>443</v>
      </c>
      <c r="U144" t="s">
        <v>58</v>
      </c>
      <c r="V144" t="str">
        <f t="shared" si="4"/>
        <v/>
      </c>
      <c r="W144" t="s">
        <v>59</v>
      </c>
      <c r="X144">
        <v>139.32943163965629</v>
      </c>
      <c r="Y144" s="2" t="str">
        <f t="shared" si="5"/>
        <v>View</v>
      </c>
      <c r="Z144" t="s">
        <v>463</v>
      </c>
    </row>
    <row r="145" spans="1:26" x14ac:dyDescent="0.3">
      <c r="A145">
        <v>144</v>
      </c>
      <c r="B145" t="s">
        <v>464</v>
      </c>
      <c r="C145" t="s">
        <v>460</v>
      </c>
      <c r="D145" s="8">
        <v>3.041267401586992</v>
      </c>
      <c r="E145" s="8">
        <v>3.076663793863716</v>
      </c>
      <c r="F145" t="s">
        <v>26</v>
      </c>
      <c r="G145" t="s">
        <v>27</v>
      </c>
      <c r="H145">
        <v>186.46</v>
      </c>
      <c r="I145">
        <v>-94.703430303781488</v>
      </c>
      <c r="J145">
        <v>38.993081851811937</v>
      </c>
      <c r="K145">
        <v>974.89</v>
      </c>
      <c r="L145">
        <v>-94.702772717370181</v>
      </c>
      <c r="M145">
        <v>38.993086022787047</v>
      </c>
      <c r="N145">
        <v>970.55</v>
      </c>
      <c r="O145" s="1">
        <v>45078.628182870372</v>
      </c>
      <c r="P145" t="s">
        <v>29</v>
      </c>
      <c r="Q145" t="s">
        <v>31</v>
      </c>
      <c r="R145" t="s">
        <v>85</v>
      </c>
      <c r="S145" t="s">
        <v>442</v>
      </c>
      <c r="T145" t="s">
        <v>443</v>
      </c>
      <c r="U145" t="s">
        <v>58</v>
      </c>
      <c r="V145" t="str">
        <f t="shared" si="4"/>
        <v/>
      </c>
      <c r="W145" t="s">
        <v>59</v>
      </c>
      <c r="X145">
        <v>186.89455164179279</v>
      </c>
      <c r="Y145" s="2" t="str">
        <f t="shared" si="5"/>
        <v>View</v>
      </c>
      <c r="Z145" t="s">
        <v>465</v>
      </c>
    </row>
    <row r="146" spans="1:26" x14ac:dyDescent="0.3">
      <c r="A146">
        <v>145</v>
      </c>
      <c r="B146" t="s">
        <v>466</v>
      </c>
      <c r="C146" t="s">
        <v>467</v>
      </c>
      <c r="D146" s="8">
        <v>10.26118870948531</v>
      </c>
      <c r="E146" s="8">
        <v>10.3294825493919</v>
      </c>
      <c r="F146" t="s">
        <v>26</v>
      </c>
      <c r="G146" t="s">
        <v>27</v>
      </c>
      <c r="H146">
        <v>382.17</v>
      </c>
      <c r="I146">
        <v>-94.690142840537249</v>
      </c>
      <c r="J146">
        <v>39.022491731758009</v>
      </c>
      <c r="K146">
        <v>954.05</v>
      </c>
      <c r="L146">
        <v>-94.688865072527761</v>
      </c>
      <c r="M146">
        <v>39.022415528062282</v>
      </c>
      <c r="N146">
        <v>947</v>
      </c>
      <c r="O146" s="1">
        <v>45079.383553240739</v>
      </c>
      <c r="P146" t="s">
        <v>29</v>
      </c>
      <c r="Q146" t="s">
        <v>31</v>
      </c>
      <c r="R146" t="s">
        <v>85</v>
      </c>
      <c r="S146" t="s">
        <v>442</v>
      </c>
      <c r="T146" t="s">
        <v>443</v>
      </c>
      <c r="U146" t="s">
        <v>58</v>
      </c>
      <c r="V146" t="str">
        <f t="shared" si="4"/>
        <v/>
      </c>
      <c r="W146" t="s">
        <v>59</v>
      </c>
      <c r="X146">
        <v>382.9526400796957</v>
      </c>
      <c r="Y146" s="2" t="str">
        <f t="shared" si="5"/>
        <v>View</v>
      </c>
      <c r="Z146" t="s">
        <v>468</v>
      </c>
    </row>
    <row r="147" spans="1:26" x14ac:dyDescent="0.3">
      <c r="A147">
        <v>146</v>
      </c>
      <c r="B147" t="s">
        <v>469</v>
      </c>
      <c r="C147" t="s">
        <v>467</v>
      </c>
      <c r="D147" s="8">
        <v>10.26109268099777</v>
      </c>
      <c r="E147" s="8">
        <v>10.321625277656491</v>
      </c>
      <c r="F147" t="s">
        <v>26</v>
      </c>
      <c r="G147" t="s">
        <v>27</v>
      </c>
      <c r="H147">
        <v>351.45</v>
      </c>
      <c r="I147">
        <v>-94.690144727568736</v>
      </c>
      <c r="J147">
        <v>39.022493834329786</v>
      </c>
      <c r="K147">
        <v>947.29</v>
      </c>
      <c r="L147">
        <v>-94.689016886978578</v>
      </c>
      <c r="M147">
        <v>39.022452302208542</v>
      </c>
      <c r="N147">
        <v>948.27</v>
      </c>
      <c r="O147" s="1">
        <v>45079.383564814823</v>
      </c>
      <c r="P147" t="s">
        <v>29</v>
      </c>
      <c r="Q147" t="s">
        <v>31</v>
      </c>
      <c r="R147" t="s">
        <v>85</v>
      </c>
      <c r="S147" t="s">
        <v>442</v>
      </c>
      <c r="T147" t="s">
        <v>443</v>
      </c>
      <c r="U147" t="s">
        <v>58</v>
      </c>
      <c r="V147" t="str">
        <f t="shared" si="4"/>
        <v/>
      </c>
      <c r="W147" t="s">
        <v>59</v>
      </c>
      <c r="X147">
        <v>352.11702093365233</v>
      </c>
      <c r="Y147" s="2" t="str">
        <f t="shared" si="5"/>
        <v>View</v>
      </c>
      <c r="Z147" t="s">
        <v>470</v>
      </c>
    </row>
    <row r="148" spans="1:26" x14ac:dyDescent="0.3">
      <c r="A148">
        <v>147</v>
      </c>
      <c r="B148" t="s">
        <v>471</v>
      </c>
      <c r="C148" t="s">
        <v>472</v>
      </c>
      <c r="D148" s="8">
        <v>1.6920647315940351E-2</v>
      </c>
      <c r="E148" s="8">
        <v>0.13880718306810211</v>
      </c>
      <c r="F148" t="s">
        <v>43</v>
      </c>
      <c r="G148" t="s">
        <v>38</v>
      </c>
      <c r="H148">
        <v>653.97</v>
      </c>
      <c r="I148">
        <v>-94.690310572333942</v>
      </c>
      <c r="J148">
        <v>39.022450114799447</v>
      </c>
      <c r="K148">
        <v>929.45</v>
      </c>
      <c r="L148">
        <v>-94.690705179794762</v>
      </c>
      <c r="M148">
        <v>39.024178424558372</v>
      </c>
      <c r="N148">
        <v>937.22</v>
      </c>
      <c r="O148" s="1">
        <v>45079.383726851847</v>
      </c>
      <c r="P148" t="s">
        <v>29</v>
      </c>
      <c r="Q148" t="s">
        <v>31</v>
      </c>
      <c r="R148" t="s">
        <v>85</v>
      </c>
      <c r="S148" t="s">
        <v>442</v>
      </c>
      <c r="T148" t="s">
        <v>443</v>
      </c>
      <c r="U148" t="s">
        <v>54</v>
      </c>
      <c r="V148" t="str">
        <f t="shared" si="4"/>
        <v>02</v>
      </c>
      <c r="W148" t="s">
        <v>35</v>
      </c>
      <c r="X148">
        <v>653.02421400939363</v>
      </c>
      <c r="Y148" s="2" t="str">
        <f t="shared" si="5"/>
        <v>View</v>
      </c>
      <c r="Z148" t="s">
        <v>473</v>
      </c>
    </row>
    <row r="149" spans="1:26" x14ac:dyDescent="0.3">
      <c r="A149">
        <v>148</v>
      </c>
      <c r="B149" t="s">
        <v>474</v>
      </c>
      <c r="C149" t="s">
        <v>450</v>
      </c>
      <c r="D149" s="8">
        <v>27.45597012270439</v>
      </c>
      <c r="E149" s="8">
        <v>27.582223785348472</v>
      </c>
      <c r="F149" t="s">
        <v>43</v>
      </c>
      <c r="G149" t="s">
        <v>38</v>
      </c>
      <c r="H149">
        <v>657.75</v>
      </c>
      <c r="I149">
        <v>-94.690781372080792</v>
      </c>
      <c r="J149">
        <v>39.024958817763192</v>
      </c>
      <c r="K149">
        <v>931.65</v>
      </c>
      <c r="L149">
        <v>-94.690283283375507</v>
      </c>
      <c r="M149">
        <v>39.026717687518477</v>
      </c>
      <c r="N149">
        <v>930.13</v>
      </c>
      <c r="O149" s="1">
        <v>45079.38394675927</v>
      </c>
      <c r="P149" t="s">
        <v>29</v>
      </c>
      <c r="Q149" t="s">
        <v>31</v>
      </c>
      <c r="R149" t="s">
        <v>85</v>
      </c>
      <c r="S149" t="s">
        <v>442</v>
      </c>
      <c r="T149" t="s">
        <v>443</v>
      </c>
      <c r="U149" t="s">
        <v>115</v>
      </c>
      <c r="V149" t="str">
        <f t="shared" si="4"/>
        <v/>
      </c>
      <c r="W149" t="s">
        <v>35</v>
      </c>
      <c r="X149">
        <v>656.74631059248748</v>
      </c>
      <c r="Y149" s="2" t="str">
        <f t="shared" si="5"/>
        <v>View</v>
      </c>
      <c r="Z149" t="s">
        <v>475</v>
      </c>
    </row>
    <row r="150" spans="1:26" x14ac:dyDescent="0.3">
      <c r="A150">
        <v>149</v>
      </c>
      <c r="B150" t="s">
        <v>476</v>
      </c>
      <c r="C150" t="s">
        <v>477</v>
      </c>
      <c r="D150" s="8">
        <v>8.4085581844843276</v>
      </c>
      <c r="E150" s="8">
        <v>8.4789762385553988</v>
      </c>
      <c r="F150" t="s">
        <v>43</v>
      </c>
      <c r="G150" t="s">
        <v>38</v>
      </c>
      <c r="H150">
        <v>371.25</v>
      </c>
      <c r="I150">
        <v>-94.70359364887608</v>
      </c>
      <c r="J150">
        <v>39.014650203839828</v>
      </c>
      <c r="K150">
        <v>942.31</v>
      </c>
      <c r="L150">
        <v>-94.702285309142553</v>
      </c>
      <c r="M150">
        <v>39.014685685959471</v>
      </c>
      <c r="N150">
        <v>942.16</v>
      </c>
      <c r="O150" s="1">
        <v>45097.439849537048</v>
      </c>
      <c r="P150" t="s">
        <v>29</v>
      </c>
      <c r="Q150" t="s">
        <v>31</v>
      </c>
      <c r="R150" t="s">
        <v>85</v>
      </c>
      <c r="S150" t="s">
        <v>442</v>
      </c>
      <c r="T150" t="s">
        <v>443</v>
      </c>
      <c r="U150" t="s">
        <v>58</v>
      </c>
      <c r="V150" t="str">
        <f t="shared" si="4"/>
        <v/>
      </c>
      <c r="W150" t="s">
        <v>59</v>
      </c>
      <c r="X150">
        <v>372.11082427671778</v>
      </c>
      <c r="Y150" s="2" t="str">
        <f t="shared" si="5"/>
        <v>View</v>
      </c>
      <c r="Z150" t="s">
        <v>478</v>
      </c>
    </row>
    <row r="151" spans="1:26" x14ac:dyDescent="0.3">
      <c r="A151">
        <v>150</v>
      </c>
      <c r="B151" t="s">
        <v>479</v>
      </c>
      <c r="C151" t="s">
        <v>445</v>
      </c>
      <c r="D151" s="8">
        <v>29.255062601904228</v>
      </c>
      <c r="E151" s="8">
        <v>29.296793733986899</v>
      </c>
      <c r="F151" t="s">
        <v>43</v>
      </c>
      <c r="G151" t="s">
        <v>38</v>
      </c>
      <c r="H151">
        <v>221.25</v>
      </c>
      <c r="I151">
        <v>-94.686076374770082</v>
      </c>
      <c r="J151">
        <v>39.014782828973239</v>
      </c>
      <c r="K151">
        <v>1024.8800000000001</v>
      </c>
      <c r="L151">
        <v>-94.685300615095116</v>
      </c>
      <c r="M151">
        <v>39.014746071094983</v>
      </c>
      <c r="N151">
        <v>1029.56</v>
      </c>
      <c r="O151" s="1">
        <v>45097.44195601852</v>
      </c>
      <c r="P151" t="s">
        <v>29</v>
      </c>
      <c r="Q151" t="s">
        <v>31</v>
      </c>
      <c r="R151" t="s">
        <v>85</v>
      </c>
      <c r="S151" t="s">
        <v>442</v>
      </c>
      <c r="T151" t="s">
        <v>443</v>
      </c>
      <c r="U151" t="s">
        <v>149</v>
      </c>
      <c r="V151" t="str">
        <f t="shared" si="4"/>
        <v/>
      </c>
      <c r="W151" t="s">
        <v>35</v>
      </c>
      <c r="X151">
        <v>221.75240488189689</v>
      </c>
      <c r="Y151" s="2" t="str">
        <f t="shared" si="5"/>
        <v>View</v>
      </c>
      <c r="Z151" t="s">
        <v>480</v>
      </c>
    </row>
    <row r="152" spans="1:26" x14ac:dyDescent="0.3">
      <c r="A152">
        <v>151</v>
      </c>
      <c r="B152" t="s">
        <v>481</v>
      </c>
      <c r="C152" t="s">
        <v>445</v>
      </c>
      <c r="D152" s="8">
        <v>29.30438663837618</v>
      </c>
      <c r="E152" s="8">
        <v>29.36478846476016</v>
      </c>
      <c r="F152" t="s">
        <v>43</v>
      </c>
      <c r="G152" t="s">
        <v>38</v>
      </c>
      <c r="H152">
        <v>326.16000000000003</v>
      </c>
      <c r="I152">
        <v>-94.685158587257547</v>
      </c>
      <c r="J152">
        <v>39.014739000468722</v>
      </c>
      <c r="K152">
        <v>1031.03</v>
      </c>
      <c r="L152">
        <v>-94.684036554541208</v>
      </c>
      <c r="M152">
        <v>39.014788822131997</v>
      </c>
      <c r="N152">
        <v>1029.3399999999999</v>
      </c>
      <c r="O152" s="1">
        <v>45078.526006944441</v>
      </c>
      <c r="P152" t="s">
        <v>29</v>
      </c>
      <c r="Q152" t="s">
        <v>31</v>
      </c>
      <c r="R152" t="s">
        <v>85</v>
      </c>
      <c r="S152" t="s">
        <v>442</v>
      </c>
      <c r="T152" t="s">
        <v>443</v>
      </c>
      <c r="U152" t="s">
        <v>149</v>
      </c>
      <c r="V152" t="str">
        <f t="shared" si="4"/>
        <v/>
      </c>
      <c r="W152" t="s">
        <v>35</v>
      </c>
      <c r="X152">
        <v>326.8730655622756</v>
      </c>
      <c r="Y152" s="2" t="str">
        <f t="shared" si="5"/>
        <v>View</v>
      </c>
      <c r="Z152" t="s">
        <v>482</v>
      </c>
    </row>
    <row r="153" spans="1:26" x14ac:dyDescent="0.3">
      <c r="A153">
        <v>152</v>
      </c>
      <c r="B153" t="s">
        <v>483</v>
      </c>
      <c r="C153" t="s">
        <v>484</v>
      </c>
      <c r="D153" s="8">
        <v>3.4914138654777229</v>
      </c>
      <c r="E153" s="8">
        <v>3.5215581296979468</v>
      </c>
      <c r="F153" t="s">
        <v>26</v>
      </c>
      <c r="G153" t="s">
        <v>38</v>
      </c>
      <c r="H153">
        <v>157.61000000000001</v>
      </c>
      <c r="I153">
        <v>-95.131398141087942</v>
      </c>
      <c r="J153">
        <v>39.022801463937363</v>
      </c>
      <c r="K153">
        <v>909.46</v>
      </c>
      <c r="L153">
        <v>-95.13090020880658</v>
      </c>
      <c r="M153">
        <v>39.022988161304411</v>
      </c>
      <c r="N153">
        <v>909.39</v>
      </c>
      <c r="O153" s="1">
        <v>45071.387037037042</v>
      </c>
      <c r="P153" t="s">
        <v>29</v>
      </c>
      <c r="Q153" t="s">
        <v>85</v>
      </c>
      <c r="R153" t="s">
        <v>29</v>
      </c>
      <c r="S153" t="s">
        <v>486</v>
      </c>
      <c r="T153" t="s">
        <v>487</v>
      </c>
      <c r="U153" t="s">
        <v>488</v>
      </c>
      <c r="V153" t="str">
        <f t="shared" si="4"/>
        <v/>
      </c>
      <c r="W153" t="s">
        <v>35</v>
      </c>
      <c r="X153">
        <v>157.85706983850361</v>
      </c>
      <c r="Y153" s="2" t="str">
        <f t="shared" si="5"/>
        <v>View</v>
      </c>
      <c r="Z153" t="s">
        <v>485</v>
      </c>
    </row>
    <row r="154" spans="1:26" x14ac:dyDescent="0.3">
      <c r="A154">
        <v>153</v>
      </c>
      <c r="B154" t="s">
        <v>489</v>
      </c>
      <c r="C154" t="s">
        <v>484</v>
      </c>
      <c r="D154" s="8">
        <v>3.483266533143182</v>
      </c>
      <c r="E154" s="8">
        <v>3.5089726284191212</v>
      </c>
      <c r="F154" t="s">
        <v>26</v>
      </c>
      <c r="G154" t="s">
        <v>27</v>
      </c>
      <c r="H154">
        <v>136.61000000000001</v>
      </c>
      <c r="I154">
        <v>-95.131361945339847</v>
      </c>
      <c r="J154">
        <v>39.022447953842502</v>
      </c>
      <c r="K154">
        <v>913.88</v>
      </c>
      <c r="L154">
        <v>-95.130927259267892</v>
      </c>
      <c r="M154">
        <v>39.022609395579479</v>
      </c>
      <c r="N154">
        <v>913.49</v>
      </c>
      <c r="O154" s="1">
        <v>45071.387048611112</v>
      </c>
      <c r="P154" t="s">
        <v>29</v>
      </c>
      <c r="Q154" t="s">
        <v>85</v>
      </c>
      <c r="R154" t="s">
        <v>29</v>
      </c>
      <c r="S154" t="s">
        <v>486</v>
      </c>
      <c r="T154" t="s">
        <v>487</v>
      </c>
      <c r="U154" t="s">
        <v>488</v>
      </c>
      <c r="V154" t="str">
        <f t="shared" si="4"/>
        <v/>
      </c>
      <c r="W154" t="s">
        <v>35</v>
      </c>
      <c r="X154">
        <v>136.82691454941821</v>
      </c>
      <c r="Y154" s="2" t="str">
        <f t="shared" si="5"/>
        <v>View</v>
      </c>
      <c r="Z154" t="s">
        <v>490</v>
      </c>
    </row>
    <row r="155" spans="1:26" x14ac:dyDescent="0.3">
      <c r="A155">
        <v>154</v>
      </c>
      <c r="B155" t="s">
        <v>491</v>
      </c>
      <c r="C155" t="s">
        <v>484</v>
      </c>
      <c r="D155" s="8">
        <v>0.48140283540535461</v>
      </c>
      <c r="E155" s="8">
        <v>0.51657946144020306</v>
      </c>
      <c r="F155" t="s">
        <v>26</v>
      </c>
      <c r="G155" t="s">
        <v>38</v>
      </c>
      <c r="H155">
        <v>239.82</v>
      </c>
      <c r="I155">
        <v>-95.178763420229544</v>
      </c>
      <c r="J155">
        <v>39.000405396574934</v>
      </c>
      <c r="K155">
        <v>869.93</v>
      </c>
      <c r="L155">
        <v>-95.178198879982531</v>
      </c>
      <c r="M155">
        <v>39.000666534386077</v>
      </c>
      <c r="N155">
        <v>869.93</v>
      </c>
      <c r="O155" s="1">
        <v>45070.384502314817</v>
      </c>
      <c r="P155" t="s">
        <v>29</v>
      </c>
      <c r="Q155" t="s">
        <v>85</v>
      </c>
      <c r="R155" t="s">
        <v>29</v>
      </c>
      <c r="S155" t="s">
        <v>486</v>
      </c>
      <c r="T155" t="s">
        <v>487</v>
      </c>
      <c r="U155" t="s">
        <v>488</v>
      </c>
      <c r="V155" t="str">
        <f t="shared" si="4"/>
        <v/>
      </c>
      <c r="W155" t="s">
        <v>35</v>
      </c>
      <c r="X155">
        <v>240.14223334660929</v>
      </c>
      <c r="Y155" s="2" t="str">
        <f t="shared" si="5"/>
        <v>View</v>
      </c>
      <c r="Z155" t="s">
        <v>492</v>
      </c>
    </row>
    <row r="156" spans="1:26" x14ac:dyDescent="0.3">
      <c r="A156">
        <v>155</v>
      </c>
      <c r="B156" t="s">
        <v>493</v>
      </c>
      <c r="C156" t="s">
        <v>494</v>
      </c>
      <c r="D156" s="8">
        <v>2.8916373116780001</v>
      </c>
      <c r="E156" s="8">
        <v>2.954301763493651</v>
      </c>
      <c r="F156" t="s">
        <v>26</v>
      </c>
      <c r="G156" t="s">
        <v>27</v>
      </c>
      <c r="H156">
        <v>338.78</v>
      </c>
      <c r="I156">
        <v>-94.779531512978565</v>
      </c>
      <c r="J156">
        <v>38.999696117054768</v>
      </c>
      <c r="K156">
        <v>880.07</v>
      </c>
      <c r="L156">
        <v>-94.778394284007774</v>
      </c>
      <c r="M156">
        <v>38.999489145130077</v>
      </c>
      <c r="N156">
        <v>874.2</v>
      </c>
      <c r="O156" s="1">
        <v>45134.364108796297</v>
      </c>
      <c r="P156" t="s">
        <v>29</v>
      </c>
      <c r="Q156" t="s">
        <v>31</v>
      </c>
      <c r="R156" t="s">
        <v>106</v>
      </c>
      <c r="S156" t="s">
        <v>442</v>
      </c>
      <c r="T156" t="s">
        <v>443</v>
      </c>
      <c r="U156" t="s">
        <v>58</v>
      </c>
      <c r="V156" t="str">
        <f t="shared" si="4"/>
        <v/>
      </c>
      <c r="W156" t="s">
        <v>59</v>
      </c>
      <c r="X156">
        <v>339.45237515070858</v>
      </c>
      <c r="Y156" s="2" t="str">
        <f t="shared" si="5"/>
        <v>View</v>
      </c>
      <c r="Z156" t="s">
        <v>495</v>
      </c>
    </row>
    <row r="157" spans="1:26" x14ac:dyDescent="0.3">
      <c r="A157">
        <v>156</v>
      </c>
      <c r="B157" t="s">
        <v>496</v>
      </c>
      <c r="C157" t="s">
        <v>497</v>
      </c>
      <c r="D157" s="8">
        <v>0.5525494376526392</v>
      </c>
      <c r="E157" s="8">
        <v>0.58329943613334667</v>
      </c>
      <c r="F157" t="s">
        <v>43</v>
      </c>
      <c r="G157" t="s">
        <v>38</v>
      </c>
      <c r="H157">
        <v>217.59</v>
      </c>
      <c r="I157">
        <v>-95.177243353414653</v>
      </c>
      <c r="J157">
        <v>39.000357850547942</v>
      </c>
      <c r="K157">
        <v>873.72</v>
      </c>
      <c r="L157">
        <v>-95.176776512071072</v>
      </c>
      <c r="M157">
        <v>39.000618577625858</v>
      </c>
      <c r="N157">
        <v>873.64</v>
      </c>
      <c r="O157" s="1">
        <v>45070.384421296287</v>
      </c>
      <c r="P157" t="s">
        <v>29</v>
      </c>
      <c r="Q157" t="s">
        <v>85</v>
      </c>
      <c r="R157" t="s">
        <v>29</v>
      </c>
      <c r="S157" t="s">
        <v>486</v>
      </c>
      <c r="T157" t="s">
        <v>487</v>
      </c>
      <c r="U157" t="s">
        <v>488</v>
      </c>
      <c r="V157" t="str">
        <f t="shared" si="4"/>
        <v/>
      </c>
      <c r="W157" t="s">
        <v>35</v>
      </c>
      <c r="X157">
        <v>217.867327018308</v>
      </c>
      <c r="Y157" s="2" t="str">
        <f t="shared" si="5"/>
        <v>View</v>
      </c>
      <c r="Z157" t="s">
        <v>498</v>
      </c>
    </row>
    <row r="158" spans="1:26" x14ac:dyDescent="0.3">
      <c r="A158">
        <v>157</v>
      </c>
      <c r="B158" t="s">
        <v>499</v>
      </c>
      <c r="C158" t="s">
        <v>497</v>
      </c>
      <c r="D158" s="8">
        <v>3.4322186119302889</v>
      </c>
      <c r="E158" s="8">
        <v>3.4683309452115458</v>
      </c>
      <c r="F158" t="s">
        <v>43</v>
      </c>
      <c r="G158" t="s">
        <v>38</v>
      </c>
      <c r="H158">
        <v>190.57</v>
      </c>
      <c r="I158">
        <v>-95.13137049135625</v>
      </c>
      <c r="J158">
        <v>39.02123890065257</v>
      </c>
      <c r="K158">
        <v>910.66</v>
      </c>
      <c r="L158">
        <v>-95.130925370529823</v>
      </c>
      <c r="M158">
        <v>39.021630365873158</v>
      </c>
      <c r="N158">
        <v>908.2</v>
      </c>
      <c r="O158" s="1">
        <v>45071.398368055547</v>
      </c>
      <c r="P158" t="s">
        <v>29</v>
      </c>
      <c r="Q158" t="s">
        <v>85</v>
      </c>
      <c r="R158" t="s">
        <v>29</v>
      </c>
      <c r="S158" t="s">
        <v>486</v>
      </c>
      <c r="T158" t="s">
        <v>487</v>
      </c>
      <c r="U158" t="s">
        <v>488</v>
      </c>
      <c r="V158" t="str">
        <f t="shared" si="4"/>
        <v/>
      </c>
      <c r="W158" t="s">
        <v>35</v>
      </c>
      <c r="X158">
        <v>190.5774302305762</v>
      </c>
      <c r="Y158" s="2" t="str">
        <f t="shared" si="5"/>
        <v>View</v>
      </c>
      <c r="Z158" t="s">
        <v>500</v>
      </c>
    </row>
    <row r="159" spans="1:26" x14ac:dyDescent="0.3">
      <c r="A159">
        <v>158</v>
      </c>
      <c r="B159" t="s">
        <v>501</v>
      </c>
      <c r="C159" t="s">
        <v>497</v>
      </c>
      <c r="D159" s="8">
        <v>3.4616226702211512</v>
      </c>
      <c r="E159" s="8">
        <v>3.4957693941723802</v>
      </c>
      <c r="F159" t="s">
        <v>43</v>
      </c>
      <c r="G159" t="s">
        <v>27</v>
      </c>
      <c r="H159">
        <v>180.91</v>
      </c>
      <c r="I159">
        <v>-95.13133328649738</v>
      </c>
      <c r="J159">
        <v>39.021780511622723</v>
      </c>
      <c r="K159">
        <v>912.46</v>
      </c>
      <c r="L159">
        <v>-95.130914651976056</v>
      </c>
      <c r="M159">
        <v>39.022151282737177</v>
      </c>
      <c r="N159">
        <v>911.79</v>
      </c>
      <c r="O159" s="1">
        <v>45071.3983912037</v>
      </c>
      <c r="P159" t="s">
        <v>29</v>
      </c>
      <c r="Q159" t="s">
        <v>85</v>
      </c>
      <c r="R159" t="s">
        <v>29</v>
      </c>
      <c r="S159" t="s">
        <v>486</v>
      </c>
      <c r="T159" t="s">
        <v>487</v>
      </c>
      <c r="U159" t="s">
        <v>488</v>
      </c>
      <c r="V159" t="str">
        <f t="shared" si="4"/>
        <v/>
      </c>
      <c r="W159" t="s">
        <v>35</v>
      </c>
      <c r="X159">
        <v>180.92369819389171</v>
      </c>
      <c r="Y159" s="2" t="str">
        <f t="shared" si="5"/>
        <v>View</v>
      </c>
      <c r="Z159" t="s">
        <v>502</v>
      </c>
    </row>
    <row r="160" spans="1:26" x14ac:dyDescent="0.3">
      <c r="A160">
        <v>159</v>
      </c>
      <c r="B160" t="s">
        <v>503</v>
      </c>
      <c r="C160" t="s">
        <v>504</v>
      </c>
      <c r="D160" s="8">
        <v>0.38791726411450073</v>
      </c>
      <c r="E160" s="8">
        <v>0.40432018689181998</v>
      </c>
      <c r="F160" t="s">
        <v>43</v>
      </c>
      <c r="G160" t="s">
        <v>38</v>
      </c>
      <c r="H160">
        <v>87.15</v>
      </c>
      <c r="I160">
        <v>-94.689617145570125</v>
      </c>
      <c r="J160">
        <v>39.016817733096197</v>
      </c>
      <c r="K160">
        <v>1012.97</v>
      </c>
      <c r="L160">
        <v>-94.689616270232136</v>
      </c>
      <c r="M160">
        <v>39.016579921678023</v>
      </c>
      <c r="N160">
        <v>1021.13</v>
      </c>
      <c r="O160" s="1">
        <v>45078.513437499998</v>
      </c>
      <c r="P160" t="s">
        <v>29</v>
      </c>
      <c r="Q160" t="s">
        <v>31</v>
      </c>
      <c r="R160" t="s">
        <v>85</v>
      </c>
      <c r="S160" t="s">
        <v>442</v>
      </c>
      <c r="T160" t="s">
        <v>443</v>
      </c>
      <c r="U160" t="s">
        <v>75</v>
      </c>
      <c r="V160" t="str">
        <f t="shared" si="4"/>
        <v>00</v>
      </c>
      <c r="W160" t="s">
        <v>59</v>
      </c>
      <c r="X160">
        <v>87.00201789756531</v>
      </c>
      <c r="Y160" s="2" t="str">
        <f t="shared" si="5"/>
        <v>View</v>
      </c>
      <c r="Z160" t="s">
        <v>505</v>
      </c>
    </row>
    <row r="161" spans="1:26" x14ac:dyDescent="0.3">
      <c r="A161">
        <v>160</v>
      </c>
      <c r="B161" t="s">
        <v>506</v>
      </c>
      <c r="C161" t="s">
        <v>507</v>
      </c>
      <c r="D161" s="8">
        <v>1.41310671608511E-2</v>
      </c>
      <c r="E161" s="8">
        <v>1.9900602797730229E-2</v>
      </c>
      <c r="F161" t="s">
        <v>43</v>
      </c>
      <c r="G161" t="s">
        <v>38</v>
      </c>
      <c r="H161">
        <v>30.77</v>
      </c>
      <c r="I161">
        <v>-94.685300615095116</v>
      </c>
      <c r="J161">
        <v>39.014746071094983</v>
      </c>
      <c r="K161">
        <v>1029.56</v>
      </c>
      <c r="L161">
        <v>-94.685283837575554</v>
      </c>
      <c r="M161">
        <v>39.014663207298852</v>
      </c>
      <c r="N161">
        <v>1031.6300000000001</v>
      </c>
      <c r="O161" s="1">
        <v>45078.525995370372</v>
      </c>
      <c r="P161" t="s">
        <v>29</v>
      </c>
      <c r="Q161" t="s">
        <v>31</v>
      </c>
      <c r="R161" t="s">
        <v>85</v>
      </c>
      <c r="S161" t="s">
        <v>442</v>
      </c>
      <c r="T161" t="s">
        <v>443</v>
      </c>
      <c r="U161" t="s">
        <v>75</v>
      </c>
      <c r="V161" t="str">
        <f t="shared" si="4"/>
        <v>02</v>
      </c>
      <c r="W161" t="s">
        <v>59</v>
      </c>
      <c r="X161">
        <v>30.716987582390331</v>
      </c>
      <c r="Y161" s="2" t="str">
        <f t="shared" si="5"/>
        <v>View</v>
      </c>
      <c r="Z161" t="s">
        <v>508</v>
      </c>
    </row>
    <row r="162" spans="1:26" x14ac:dyDescent="0.3">
      <c r="A162">
        <v>161</v>
      </c>
      <c r="B162" t="s">
        <v>509</v>
      </c>
      <c r="C162" t="s">
        <v>507</v>
      </c>
      <c r="D162" s="8">
        <v>1.523172900464961E-2</v>
      </c>
      <c r="E162" s="8">
        <v>2.992416358239362E-2</v>
      </c>
      <c r="F162" t="s">
        <v>26</v>
      </c>
      <c r="G162" t="s">
        <v>27</v>
      </c>
      <c r="H162">
        <v>82.4</v>
      </c>
      <c r="I162">
        <v>-94.685158587257547</v>
      </c>
      <c r="J162">
        <v>39.014739000468722</v>
      </c>
      <c r="K162">
        <v>1031.03</v>
      </c>
      <c r="L162">
        <v>-94.68513294760767</v>
      </c>
      <c r="M162">
        <v>39.014521692840518</v>
      </c>
      <c r="N162">
        <v>1036.5899999999999</v>
      </c>
      <c r="O162" s="1">
        <v>45078.526041666657</v>
      </c>
      <c r="P162" t="s">
        <v>29</v>
      </c>
      <c r="Q162" t="s">
        <v>31</v>
      </c>
      <c r="R162" t="s">
        <v>85</v>
      </c>
      <c r="S162" t="s">
        <v>442</v>
      </c>
      <c r="T162" t="s">
        <v>443</v>
      </c>
      <c r="U162" t="s">
        <v>75</v>
      </c>
      <c r="V162" t="str">
        <f t="shared" si="4"/>
        <v>02</v>
      </c>
      <c r="W162" t="s">
        <v>59</v>
      </c>
      <c r="X162">
        <v>82.275949446649634</v>
      </c>
      <c r="Y162" s="2" t="str">
        <f t="shared" si="5"/>
        <v>View</v>
      </c>
      <c r="Z162" t="s">
        <v>510</v>
      </c>
    </row>
    <row r="163" spans="1:26" x14ac:dyDescent="0.3">
      <c r="A163">
        <v>162</v>
      </c>
      <c r="B163" t="s">
        <v>511</v>
      </c>
      <c r="C163" t="s">
        <v>455</v>
      </c>
      <c r="D163" s="8">
        <v>14.11264360790601</v>
      </c>
      <c r="E163" s="8">
        <v>14.12671755086715</v>
      </c>
      <c r="F163" t="s">
        <v>26</v>
      </c>
      <c r="G163" t="s">
        <v>27</v>
      </c>
      <c r="H163">
        <v>74.44</v>
      </c>
      <c r="I163">
        <v>-94.686543276090433</v>
      </c>
      <c r="J163">
        <v>39.029913718771539</v>
      </c>
      <c r="K163">
        <v>961.73</v>
      </c>
      <c r="L163">
        <v>-94.686544598996903</v>
      </c>
      <c r="M163">
        <v>39.030117763008597</v>
      </c>
      <c r="N163">
        <v>959.51</v>
      </c>
      <c r="O163" s="1">
        <v>45078.605995370381</v>
      </c>
      <c r="P163" t="s">
        <v>29</v>
      </c>
      <c r="Q163" t="s">
        <v>31</v>
      </c>
      <c r="R163" t="s">
        <v>85</v>
      </c>
      <c r="S163" t="s">
        <v>442</v>
      </c>
      <c r="T163" t="s">
        <v>443</v>
      </c>
      <c r="U163" t="s">
        <v>58</v>
      </c>
      <c r="V163" t="str">
        <f t="shared" si="4"/>
        <v/>
      </c>
      <c r="W163" t="s">
        <v>59</v>
      </c>
      <c r="X163">
        <v>74.312122657800572</v>
      </c>
      <c r="Y163" s="2" t="str">
        <f t="shared" si="5"/>
        <v>View</v>
      </c>
      <c r="Z163" t="s">
        <v>512</v>
      </c>
    </row>
    <row r="164" spans="1:26" x14ac:dyDescent="0.3">
      <c r="A164">
        <v>163</v>
      </c>
      <c r="B164" t="s">
        <v>513</v>
      </c>
      <c r="C164" t="s">
        <v>455</v>
      </c>
      <c r="D164" s="8">
        <v>14.08794312645975</v>
      </c>
      <c r="E164" s="8">
        <v>14.10975674305044</v>
      </c>
      <c r="F164" t="s">
        <v>26</v>
      </c>
      <c r="G164" t="s">
        <v>27</v>
      </c>
      <c r="H164">
        <v>118.56</v>
      </c>
      <c r="I164">
        <v>-94.686581400282108</v>
      </c>
      <c r="J164">
        <v>39.029555560866399</v>
      </c>
      <c r="K164">
        <v>961.18</v>
      </c>
      <c r="L164">
        <v>-94.68654322108145</v>
      </c>
      <c r="M164">
        <v>39.029871864692659</v>
      </c>
      <c r="N164">
        <v>964.48</v>
      </c>
      <c r="O164" s="1">
        <v>45078.60601851852</v>
      </c>
      <c r="P164" t="s">
        <v>29</v>
      </c>
      <c r="Q164" t="s">
        <v>31</v>
      </c>
      <c r="R164" t="s">
        <v>85</v>
      </c>
      <c r="S164" t="s">
        <v>442</v>
      </c>
      <c r="T164" t="s">
        <v>443</v>
      </c>
      <c r="U164" t="s">
        <v>58</v>
      </c>
      <c r="V164" t="str">
        <f t="shared" si="4"/>
        <v/>
      </c>
      <c r="W164" t="s">
        <v>59</v>
      </c>
      <c r="X164">
        <v>118.3809051574756</v>
      </c>
      <c r="Y164" s="2" t="str">
        <f t="shared" si="5"/>
        <v>View</v>
      </c>
      <c r="Z164" t="s">
        <v>514</v>
      </c>
    </row>
    <row r="165" spans="1:26" x14ac:dyDescent="0.3">
      <c r="A165">
        <v>164</v>
      </c>
      <c r="B165" t="s">
        <v>515</v>
      </c>
      <c r="C165" t="s">
        <v>450</v>
      </c>
      <c r="D165" s="8">
        <v>26.369848394539648</v>
      </c>
      <c r="E165" s="8">
        <v>26.537787727357731</v>
      </c>
      <c r="F165" t="s">
        <v>43</v>
      </c>
      <c r="G165" t="s">
        <v>38</v>
      </c>
      <c r="H165">
        <v>888.23</v>
      </c>
      <c r="I165">
        <v>-94.693453326747417</v>
      </c>
      <c r="J165">
        <v>39.009386118739492</v>
      </c>
      <c r="K165">
        <v>1004.39</v>
      </c>
      <c r="L165">
        <v>-94.693177260862939</v>
      </c>
      <c r="M165">
        <v>39.011811392804951</v>
      </c>
      <c r="N165">
        <v>981.3</v>
      </c>
      <c r="O165" s="1">
        <v>45078.653773148159</v>
      </c>
      <c r="P165" t="s">
        <v>29</v>
      </c>
      <c r="Q165" t="s">
        <v>31</v>
      </c>
      <c r="R165" t="s">
        <v>85</v>
      </c>
      <c r="S165" t="s">
        <v>442</v>
      </c>
      <c r="T165" t="s">
        <v>443</v>
      </c>
      <c r="U165" t="s">
        <v>115</v>
      </c>
      <c r="V165" t="str">
        <f t="shared" si="4"/>
        <v/>
      </c>
      <c r="W165" t="s">
        <v>35</v>
      </c>
      <c r="X165">
        <v>886.72278087416862</v>
      </c>
      <c r="Y165" s="2" t="str">
        <f t="shared" si="5"/>
        <v>View</v>
      </c>
      <c r="Z165" t="s">
        <v>516</v>
      </c>
    </row>
    <row r="166" spans="1:26" x14ac:dyDescent="0.3">
      <c r="A166">
        <v>165</v>
      </c>
      <c r="B166" t="s">
        <v>517</v>
      </c>
      <c r="C166" t="s">
        <v>518</v>
      </c>
      <c r="D166" s="8">
        <v>8.9603162059906399E-2</v>
      </c>
      <c r="E166" s="8">
        <v>0.13989721797139509</v>
      </c>
      <c r="F166" t="s">
        <v>26</v>
      </c>
      <c r="G166" t="s">
        <v>27</v>
      </c>
      <c r="H166">
        <v>241.79</v>
      </c>
      <c r="I166">
        <v>-94.855742153424558</v>
      </c>
      <c r="J166">
        <v>39.043762077415813</v>
      </c>
      <c r="K166">
        <v>845.05</v>
      </c>
      <c r="L166">
        <v>-94.854936020047901</v>
      </c>
      <c r="M166">
        <v>39.043608131976917</v>
      </c>
      <c r="N166">
        <v>835.51</v>
      </c>
      <c r="O166" s="1">
        <v>45084.483564814807</v>
      </c>
      <c r="P166" t="s">
        <v>29</v>
      </c>
      <c r="Q166" t="s">
        <v>31</v>
      </c>
      <c r="R166" t="s">
        <v>106</v>
      </c>
      <c r="S166" t="s">
        <v>442</v>
      </c>
      <c r="T166" t="s">
        <v>443</v>
      </c>
      <c r="U166" t="s">
        <v>58</v>
      </c>
      <c r="V166" t="str">
        <f t="shared" si="4"/>
        <v/>
      </c>
      <c r="W166" t="s">
        <v>59</v>
      </c>
      <c r="X166">
        <v>242.25193683403251</v>
      </c>
      <c r="Y166" s="2" t="str">
        <f t="shared" si="5"/>
        <v>View</v>
      </c>
      <c r="Z166" t="s">
        <v>519</v>
      </c>
    </row>
    <row r="167" spans="1:26" x14ac:dyDescent="0.3">
      <c r="A167">
        <v>166</v>
      </c>
      <c r="B167" t="s">
        <v>520</v>
      </c>
      <c r="C167" t="s">
        <v>521</v>
      </c>
      <c r="D167" s="8">
        <v>4.8797421895542019</v>
      </c>
      <c r="E167" s="8">
        <v>4.9626757510962944</v>
      </c>
      <c r="F167" t="s">
        <v>26</v>
      </c>
      <c r="G167" t="s">
        <v>38</v>
      </c>
      <c r="H167">
        <v>437.51</v>
      </c>
      <c r="I167">
        <v>-94.768313502971907</v>
      </c>
      <c r="J167">
        <v>38.913031162500147</v>
      </c>
      <c r="K167">
        <v>1054.29</v>
      </c>
      <c r="L167">
        <v>-94.766774262250223</v>
      </c>
      <c r="M167">
        <v>38.912978612310781</v>
      </c>
      <c r="N167">
        <v>1040.28</v>
      </c>
      <c r="O167" s="1">
        <v>45083.595983796287</v>
      </c>
      <c r="P167" t="s">
        <v>29</v>
      </c>
      <c r="Q167" t="s">
        <v>31</v>
      </c>
      <c r="R167" t="s">
        <v>29</v>
      </c>
      <c r="S167" t="s">
        <v>442</v>
      </c>
      <c r="T167" t="s">
        <v>443</v>
      </c>
      <c r="U167" t="s">
        <v>58</v>
      </c>
      <c r="V167" t="str">
        <f t="shared" si="4"/>
        <v/>
      </c>
      <c r="W167" t="s">
        <v>59</v>
      </c>
      <c r="X167">
        <v>438.51591391982532</v>
      </c>
      <c r="Y167" s="2" t="str">
        <f t="shared" si="5"/>
        <v>View</v>
      </c>
      <c r="Z167" t="s">
        <v>522</v>
      </c>
    </row>
    <row r="168" spans="1:26" x14ac:dyDescent="0.3">
      <c r="A168">
        <v>167</v>
      </c>
      <c r="B168" t="s">
        <v>523</v>
      </c>
      <c r="C168" t="s">
        <v>524</v>
      </c>
      <c r="D168" s="8">
        <v>4.1231752552392393</v>
      </c>
      <c r="E168" s="8">
        <v>4.2291868565434036</v>
      </c>
      <c r="F168" t="s">
        <v>26</v>
      </c>
      <c r="G168" t="s">
        <v>27</v>
      </c>
      <c r="H168">
        <v>558.24</v>
      </c>
      <c r="I168">
        <v>-94.703018204717324</v>
      </c>
      <c r="J168">
        <v>38.927614691056931</v>
      </c>
      <c r="K168">
        <v>919.76</v>
      </c>
      <c r="L168">
        <v>-94.701051411278897</v>
      </c>
      <c r="M168">
        <v>38.927599506733728</v>
      </c>
      <c r="N168">
        <v>913.12</v>
      </c>
      <c r="O168" s="1">
        <v>45079.575844907413</v>
      </c>
      <c r="P168" t="s">
        <v>29</v>
      </c>
      <c r="Q168" t="s">
        <v>31</v>
      </c>
      <c r="R168" t="s">
        <v>31</v>
      </c>
      <c r="S168" t="s">
        <v>442</v>
      </c>
      <c r="T168" t="s">
        <v>443</v>
      </c>
      <c r="U168" t="s">
        <v>58</v>
      </c>
      <c r="V168" t="str">
        <f t="shared" si="4"/>
        <v/>
      </c>
      <c r="W168" t="s">
        <v>59</v>
      </c>
      <c r="X168">
        <v>559.53439198528258</v>
      </c>
      <c r="Y168" s="2" t="str">
        <f t="shared" si="5"/>
        <v>View</v>
      </c>
      <c r="Z168" t="s">
        <v>525</v>
      </c>
    </row>
    <row r="169" spans="1:26" x14ac:dyDescent="0.3">
      <c r="A169">
        <v>168</v>
      </c>
      <c r="B169" t="s">
        <v>526</v>
      </c>
      <c r="C169" t="s">
        <v>527</v>
      </c>
      <c r="D169" s="8">
        <v>7.1744057923379323</v>
      </c>
      <c r="E169" s="8">
        <v>7.2119391835105668</v>
      </c>
      <c r="F169" t="s">
        <v>26</v>
      </c>
      <c r="G169" t="s">
        <v>27</v>
      </c>
      <c r="H169">
        <v>198.69</v>
      </c>
      <c r="I169">
        <v>-94.649193085087475</v>
      </c>
      <c r="J169">
        <v>38.929492232136603</v>
      </c>
      <c r="K169">
        <v>931.81</v>
      </c>
      <c r="L169">
        <v>-94.649183177208272</v>
      </c>
      <c r="M169">
        <v>38.930036407952009</v>
      </c>
      <c r="N169">
        <v>925.46</v>
      </c>
      <c r="O169" s="1">
        <v>45080.365671296298</v>
      </c>
      <c r="P169" t="s">
        <v>29</v>
      </c>
      <c r="Q169" t="s">
        <v>31</v>
      </c>
      <c r="R169" t="s">
        <v>31</v>
      </c>
      <c r="S169" t="s">
        <v>442</v>
      </c>
      <c r="T169" t="s">
        <v>443</v>
      </c>
      <c r="U169" t="s">
        <v>58</v>
      </c>
      <c r="V169" t="str">
        <f t="shared" si="4"/>
        <v/>
      </c>
      <c r="W169" t="s">
        <v>59</v>
      </c>
      <c r="X169">
        <v>198.3444590681309</v>
      </c>
      <c r="Y169" s="2" t="str">
        <f t="shared" si="5"/>
        <v>View</v>
      </c>
      <c r="Z169" t="s">
        <v>528</v>
      </c>
    </row>
    <row r="170" spans="1:26" x14ac:dyDescent="0.3">
      <c r="A170">
        <v>169</v>
      </c>
      <c r="B170" t="s">
        <v>529</v>
      </c>
      <c r="C170" t="s">
        <v>527</v>
      </c>
      <c r="D170" s="8">
        <v>7.0552554418847446</v>
      </c>
      <c r="E170" s="8">
        <v>7.154261497792815</v>
      </c>
      <c r="F170" t="s">
        <v>26</v>
      </c>
      <c r="G170" t="s">
        <v>27</v>
      </c>
      <c r="H170">
        <v>523.88</v>
      </c>
      <c r="I170">
        <v>-94.649184676321923</v>
      </c>
      <c r="J170">
        <v>38.927764605361027</v>
      </c>
      <c r="K170">
        <v>935.33</v>
      </c>
      <c r="L170">
        <v>-94.649202363740258</v>
      </c>
      <c r="M170">
        <v>38.929200053360198</v>
      </c>
      <c r="N170">
        <v>935.29</v>
      </c>
      <c r="O170" s="1">
        <v>45080.365740740737</v>
      </c>
      <c r="P170" t="s">
        <v>29</v>
      </c>
      <c r="Q170" t="s">
        <v>31</v>
      </c>
      <c r="R170" t="s">
        <v>31</v>
      </c>
      <c r="S170" t="s">
        <v>442</v>
      </c>
      <c r="T170" t="s">
        <v>443</v>
      </c>
      <c r="U170" t="s">
        <v>58</v>
      </c>
      <c r="V170" t="str">
        <f t="shared" si="4"/>
        <v/>
      </c>
      <c r="W170" t="s">
        <v>59</v>
      </c>
      <c r="X170">
        <v>522.95966792683942</v>
      </c>
      <c r="Y170" s="2" t="str">
        <f t="shared" si="5"/>
        <v>View</v>
      </c>
      <c r="Z170" t="s">
        <v>530</v>
      </c>
    </row>
    <row r="171" spans="1:26" x14ac:dyDescent="0.3">
      <c r="A171">
        <v>170</v>
      </c>
      <c r="B171" t="s">
        <v>531</v>
      </c>
      <c r="C171" t="s">
        <v>450</v>
      </c>
      <c r="D171" s="8">
        <v>25.376623494622859</v>
      </c>
      <c r="E171" s="8">
        <v>25.415540689861491</v>
      </c>
      <c r="F171" t="s">
        <v>43</v>
      </c>
      <c r="G171" t="s">
        <v>38</v>
      </c>
      <c r="H171">
        <v>205.98</v>
      </c>
      <c r="I171">
        <v>-94.695881436678462</v>
      </c>
      <c r="J171">
        <v>38.9951229742679</v>
      </c>
      <c r="K171">
        <v>1015.67</v>
      </c>
      <c r="L171">
        <v>-94.695631647932515</v>
      </c>
      <c r="M171">
        <v>38.995653176806513</v>
      </c>
      <c r="N171">
        <v>1011.46</v>
      </c>
      <c r="O171" s="1">
        <v>45078.542175925933</v>
      </c>
      <c r="P171" t="s">
        <v>29</v>
      </c>
      <c r="Q171" t="s">
        <v>31</v>
      </c>
      <c r="R171" t="s">
        <v>85</v>
      </c>
      <c r="S171" t="s">
        <v>442</v>
      </c>
      <c r="T171" t="s">
        <v>443</v>
      </c>
      <c r="U171" t="s">
        <v>115</v>
      </c>
      <c r="V171" t="str">
        <f t="shared" si="4"/>
        <v/>
      </c>
      <c r="W171" t="s">
        <v>35</v>
      </c>
      <c r="X171">
        <v>205.726181506171</v>
      </c>
      <c r="Y171" s="2" t="str">
        <f t="shared" si="5"/>
        <v>View</v>
      </c>
      <c r="Z171" t="s">
        <v>532</v>
      </c>
    </row>
    <row r="172" spans="1:26" x14ac:dyDescent="0.3">
      <c r="A172">
        <v>171</v>
      </c>
      <c r="B172" t="s">
        <v>533</v>
      </c>
      <c r="C172" t="s">
        <v>534</v>
      </c>
      <c r="D172" s="8">
        <v>10.8259367134012</v>
      </c>
      <c r="E172" s="8">
        <v>10.85904859135241</v>
      </c>
      <c r="F172" t="s">
        <v>43</v>
      </c>
      <c r="G172" t="s">
        <v>38</v>
      </c>
      <c r="H172">
        <v>174.44</v>
      </c>
      <c r="I172">
        <v>-94.711999753431272</v>
      </c>
      <c r="J172">
        <v>38.970930862495841</v>
      </c>
      <c r="K172">
        <v>1045.46</v>
      </c>
      <c r="L172">
        <v>-94.7113848447744</v>
      </c>
      <c r="M172">
        <v>38.970939566292387</v>
      </c>
      <c r="N172">
        <v>1042.03</v>
      </c>
      <c r="O172" s="1">
        <v>45079.360324074078</v>
      </c>
      <c r="P172" t="s">
        <v>29</v>
      </c>
      <c r="Q172" t="s">
        <v>31</v>
      </c>
      <c r="R172" t="s">
        <v>31</v>
      </c>
      <c r="S172" t="s">
        <v>442</v>
      </c>
      <c r="T172" t="s">
        <v>443</v>
      </c>
      <c r="U172" t="s">
        <v>58</v>
      </c>
      <c r="V172" t="str">
        <f t="shared" si="4"/>
        <v/>
      </c>
      <c r="W172" t="s">
        <v>59</v>
      </c>
      <c r="X172">
        <v>174.85040408851941</v>
      </c>
      <c r="Y172" s="2" t="str">
        <f t="shared" si="5"/>
        <v>View</v>
      </c>
      <c r="Z172" t="s">
        <v>535</v>
      </c>
    </row>
    <row r="173" spans="1:26" x14ac:dyDescent="0.3">
      <c r="A173">
        <v>172</v>
      </c>
      <c r="B173" t="s">
        <v>536</v>
      </c>
      <c r="C173" t="s">
        <v>537</v>
      </c>
      <c r="D173" s="8">
        <v>0.62771197945509472</v>
      </c>
      <c r="E173" s="8">
        <v>0.70951305764642814</v>
      </c>
      <c r="F173" t="s">
        <v>26</v>
      </c>
      <c r="G173" t="s">
        <v>27</v>
      </c>
      <c r="H173">
        <v>433.11</v>
      </c>
      <c r="I173">
        <v>-94.761013117908462</v>
      </c>
      <c r="J173">
        <v>38.936416456709161</v>
      </c>
      <c r="K173">
        <v>1027.3399999999999</v>
      </c>
      <c r="L173">
        <v>-94.76099095641068</v>
      </c>
      <c r="M173">
        <v>38.937602282039911</v>
      </c>
      <c r="N173">
        <v>1009.74</v>
      </c>
      <c r="O173" s="1">
        <v>45079.407673611109</v>
      </c>
      <c r="P173" t="s">
        <v>29</v>
      </c>
      <c r="Q173" t="s">
        <v>31</v>
      </c>
      <c r="R173" t="s">
        <v>106</v>
      </c>
      <c r="S173" t="s">
        <v>442</v>
      </c>
      <c r="T173" t="s">
        <v>443</v>
      </c>
      <c r="U173" t="s">
        <v>58</v>
      </c>
      <c r="V173" t="str">
        <f t="shared" si="4"/>
        <v/>
      </c>
      <c r="W173" t="s">
        <v>59</v>
      </c>
      <c r="X173">
        <v>432.35811968297293</v>
      </c>
      <c r="Y173" s="2" t="str">
        <f t="shared" si="5"/>
        <v>View</v>
      </c>
      <c r="Z173" t="s">
        <v>538</v>
      </c>
    </row>
    <row r="174" spans="1:26" x14ac:dyDescent="0.3">
      <c r="A174">
        <v>173</v>
      </c>
      <c r="B174" t="s">
        <v>539</v>
      </c>
      <c r="C174" t="s">
        <v>537</v>
      </c>
      <c r="D174" s="8">
        <v>0.76802674530361204</v>
      </c>
      <c r="E174" s="8">
        <v>0.85423574537640978</v>
      </c>
      <c r="F174" t="s">
        <v>43</v>
      </c>
      <c r="G174" t="s">
        <v>38</v>
      </c>
      <c r="H174">
        <v>458.47</v>
      </c>
      <c r="I174">
        <v>-94.760630575815824</v>
      </c>
      <c r="J174">
        <v>38.938450728539173</v>
      </c>
      <c r="K174">
        <v>1001.1</v>
      </c>
      <c r="L174">
        <v>-94.760556621655951</v>
      </c>
      <c r="M174">
        <v>38.939700615207677</v>
      </c>
      <c r="N174">
        <v>1004.21</v>
      </c>
      <c r="O174" s="1">
        <v>45079.408113425918</v>
      </c>
      <c r="P174" t="s">
        <v>29</v>
      </c>
      <c r="Q174" t="s">
        <v>31</v>
      </c>
      <c r="R174" t="s">
        <v>106</v>
      </c>
      <c r="S174" t="s">
        <v>442</v>
      </c>
      <c r="T174" t="s">
        <v>443</v>
      </c>
      <c r="U174" t="s">
        <v>58</v>
      </c>
      <c r="V174" t="str">
        <f t="shared" si="4"/>
        <v/>
      </c>
      <c r="W174" t="s">
        <v>59</v>
      </c>
      <c r="X174">
        <v>457.68906733310382</v>
      </c>
      <c r="Y174" s="2" t="str">
        <f t="shared" si="5"/>
        <v>View</v>
      </c>
      <c r="Z174" t="s">
        <v>540</v>
      </c>
    </row>
    <row r="175" spans="1:26" x14ac:dyDescent="0.3">
      <c r="A175">
        <v>174</v>
      </c>
      <c r="B175" t="s">
        <v>541</v>
      </c>
      <c r="C175" t="s">
        <v>542</v>
      </c>
      <c r="D175" s="8">
        <v>1.37986959370647E-2</v>
      </c>
      <c r="E175" s="8">
        <v>3.3464712164939348E-2</v>
      </c>
      <c r="F175" t="s">
        <v>43</v>
      </c>
      <c r="G175" t="s">
        <v>38</v>
      </c>
      <c r="H175">
        <v>111.54</v>
      </c>
      <c r="I175">
        <v>-94.760556621655951</v>
      </c>
      <c r="J175">
        <v>38.939700615207677</v>
      </c>
      <c r="K175">
        <v>1004.21</v>
      </c>
      <c r="L175">
        <v>-94.760192507447599</v>
      </c>
      <c r="M175">
        <v>38.939770459200354</v>
      </c>
      <c r="N175">
        <v>1010.48</v>
      </c>
      <c r="O175" s="1">
        <v>45079.408263888887</v>
      </c>
      <c r="P175" t="s">
        <v>29</v>
      </c>
      <c r="Q175" t="s">
        <v>31</v>
      </c>
      <c r="R175" t="s">
        <v>106</v>
      </c>
      <c r="S175" t="s">
        <v>442</v>
      </c>
      <c r="T175" t="s">
        <v>443</v>
      </c>
      <c r="U175" t="s">
        <v>58</v>
      </c>
      <c r="V175" t="str">
        <f t="shared" si="4"/>
        <v/>
      </c>
      <c r="W175" t="s">
        <v>59</v>
      </c>
      <c r="X175">
        <v>111.7471533012736</v>
      </c>
      <c r="Y175" s="2" t="str">
        <f t="shared" si="5"/>
        <v>View</v>
      </c>
      <c r="Z175" t="s">
        <v>543</v>
      </c>
    </row>
    <row r="176" spans="1:26" x14ac:dyDescent="0.3">
      <c r="A176">
        <v>175</v>
      </c>
      <c r="B176" t="s">
        <v>544</v>
      </c>
      <c r="C176" t="s">
        <v>545</v>
      </c>
      <c r="D176" s="8">
        <v>9.6349378360553217</v>
      </c>
      <c r="E176" s="8">
        <v>9.6705228567847588</v>
      </c>
      <c r="F176" t="s">
        <v>26</v>
      </c>
      <c r="G176" t="s">
        <v>27</v>
      </c>
      <c r="H176">
        <v>187.54</v>
      </c>
      <c r="I176">
        <v>-94.712448972213551</v>
      </c>
      <c r="J176">
        <v>38.956705360516928</v>
      </c>
      <c r="K176">
        <v>1064.8499999999999</v>
      </c>
      <c r="L176">
        <v>-94.711788242030494</v>
      </c>
      <c r="M176">
        <v>38.956714911984882</v>
      </c>
      <c r="N176">
        <v>1063.5</v>
      </c>
      <c r="O176" s="1">
        <v>45079.438402777778</v>
      </c>
      <c r="P176" t="s">
        <v>29</v>
      </c>
      <c r="Q176" t="s">
        <v>31</v>
      </c>
      <c r="R176" t="s">
        <v>31</v>
      </c>
      <c r="S176" t="s">
        <v>442</v>
      </c>
      <c r="T176" t="s">
        <v>443</v>
      </c>
      <c r="U176" t="s">
        <v>58</v>
      </c>
      <c r="V176" t="str">
        <f t="shared" si="4"/>
        <v/>
      </c>
      <c r="W176" t="s">
        <v>59</v>
      </c>
      <c r="X176">
        <v>187.97359981269031</v>
      </c>
      <c r="Y176" s="2" t="str">
        <f t="shared" si="5"/>
        <v>View</v>
      </c>
      <c r="Z176" t="s">
        <v>546</v>
      </c>
    </row>
    <row r="177" spans="1:26" x14ac:dyDescent="0.3">
      <c r="A177">
        <v>176</v>
      </c>
      <c r="B177" t="s">
        <v>547</v>
      </c>
      <c r="C177" t="s">
        <v>548</v>
      </c>
      <c r="D177" s="8">
        <v>8.9560159116650162</v>
      </c>
      <c r="E177" s="8">
        <v>8.9893970371939371</v>
      </c>
      <c r="F177" t="s">
        <v>43</v>
      </c>
      <c r="G177" t="s">
        <v>38</v>
      </c>
      <c r="H177">
        <v>177.62</v>
      </c>
      <c r="I177">
        <v>-94.723370770838471</v>
      </c>
      <c r="J177">
        <v>38.932972889558947</v>
      </c>
      <c r="K177">
        <v>965.94</v>
      </c>
      <c r="L177">
        <v>-94.723356499025016</v>
      </c>
      <c r="M177">
        <v>38.933459142501967</v>
      </c>
      <c r="N177">
        <v>957.07</v>
      </c>
      <c r="O177" s="1">
        <v>45079.550381944442</v>
      </c>
      <c r="P177" t="s">
        <v>29</v>
      </c>
      <c r="Q177" t="s">
        <v>31</v>
      </c>
      <c r="R177" t="s">
        <v>31</v>
      </c>
      <c r="S177" t="s">
        <v>442</v>
      </c>
      <c r="T177" t="s">
        <v>443</v>
      </c>
      <c r="U177" t="s">
        <v>58</v>
      </c>
      <c r="V177" t="str">
        <f t="shared" si="4"/>
        <v/>
      </c>
      <c r="W177" t="s">
        <v>59</v>
      </c>
      <c r="X177">
        <v>177.30709892019371</v>
      </c>
      <c r="Y177" s="2" t="str">
        <f t="shared" si="5"/>
        <v>View</v>
      </c>
      <c r="Z177" t="s">
        <v>549</v>
      </c>
    </row>
    <row r="178" spans="1:26" x14ac:dyDescent="0.3">
      <c r="A178">
        <v>177</v>
      </c>
      <c r="B178" t="s">
        <v>550</v>
      </c>
      <c r="C178" t="s">
        <v>548</v>
      </c>
      <c r="D178" s="8">
        <v>9.2928322075584511</v>
      </c>
      <c r="E178" s="8">
        <v>9.3371078388583708</v>
      </c>
      <c r="F178" t="s">
        <v>43</v>
      </c>
      <c r="G178" t="s">
        <v>38</v>
      </c>
      <c r="H178">
        <v>236.05</v>
      </c>
      <c r="I178">
        <v>-94.723319857938293</v>
      </c>
      <c r="J178">
        <v>38.937756532383098</v>
      </c>
      <c r="K178">
        <v>971.57</v>
      </c>
      <c r="L178">
        <v>-94.723321524502339</v>
      </c>
      <c r="M178">
        <v>38.938403561461833</v>
      </c>
      <c r="N178">
        <v>978.16</v>
      </c>
      <c r="O178" s="1">
        <v>45079.551018518519</v>
      </c>
      <c r="P178" t="s">
        <v>29</v>
      </c>
      <c r="Q178" t="s">
        <v>31</v>
      </c>
      <c r="R178" t="s">
        <v>31</v>
      </c>
      <c r="S178" t="s">
        <v>442</v>
      </c>
      <c r="T178" t="s">
        <v>443</v>
      </c>
      <c r="U178" t="s">
        <v>58</v>
      </c>
      <c r="V178" t="str">
        <f t="shared" si="4"/>
        <v/>
      </c>
      <c r="W178" t="s">
        <v>59</v>
      </c>
      <c r="X178">
        <v>235.63358433265941</v>
      </c>
      <c r="Y178" s="2" t="str">
        <f t="shared" si="5"/>
        <v>View</v>
      </c>
      <c r="Z178" t="s">
        <v>551</v>
      </c>
    </row>
    <row r="179" spans="1:26" x14ac:dyDescent="0.3">
      <c r="A179">
        <v>178</v>
      </c>
      <c r="B179" t="s">
        <v>552</v>
      </c>
      <c r="C179" t="s">
        <v>548</v>
      </c>
      <c r="D179" s="8">
        <v>9.3324904926979819</v>
      </c>
      <c r="E179" s="8">
        <v>9.3550256611815268</v>
      </c>
      <c r="F179" t="s">
        <v>26</v>
      </c>
      <c r="G179" t="s">
        <v>27</v>
      </c>
      <c r="H179">
        <v>119.2</v>
      </c>
      <c r="I179">
        <v>-94.723735640534827</v>
      </c>
      <c r="J179">
        <v>38.938337566042243</v>
      </c>
      <c r="K179">
        <v>977.62</v>
      </c>
      <c r="L179">
        <v>-94.72373210256238</v>
      </c>
      <c r="M179">
        <v>38.938664286277159</v>
      </c>
      <c r="N179">
        <v>981.72</v>
      </c>
      <c r="O179" s="1">
        <v>45079.552673611113</v>
      </c>
      <c r="P179" t="s">
        <v>29</v>
      </c>
      <c r="Q179" t="s">
        <v>31</v>
      </c>
      <c r="R179" t="s">
        <v>31</v>
      </c>
      <c r="S179" t="s">
        <v>442</v>
      </c>
      <c r="T179" t="s">
        <v>443</v>
      </c>
      <c r="U179" t="s">
        <v>58</v>
      </c>
      <c r="V179" t="str">
        <f t="shared" si="4"/>
        <v/>
      </c>
      <c r="W179" t="s">
        <v>59</v>
      </c>
      <c r="X179">
        <v>118.9941967474557</v>
      </c>
      <c r="Y179" s="2" t="str">
        <f t="shared" si="5"/>
        <v>View</v>
      </c>
      <c r="Z179" t="s">
        <v>553</v>
      </c>
    </row>
    <row r="180" spans="1:26" x14ac:dyDescent="0.3">
      <c r="A180">
        <v>179</v>
      </c>
      <c r="B180" t="s">
        <v>554</v>
      </c>
      <c r="C180" t="s">
        <v>555</v>
      </c>
      <c r="D180" s="8">
        <v>8.290249520066471</v>
      </c>
      <c r="E180" s="8">
        <v>8.389209538016404</v>
      </c>
      <c r="F180" t="s">
        <v>26</v>
      </c>
      <c r="G180" t="s">
        <v>38</v>
      </c>
      <c r="H180">
        <v>520.69000000000005</v>
      </c>
      <c r="I180">
        <v>-94.762555138551505</v>
      </c>
      <c r="J180">
        <v>39.070992959212163</v>
      </c>
      <c r="K180">
        <v>784.28</v>
      </c>
      <c r="L180">
        <v>-94.760961658544488</v>
      </c>
      <c r="M180">
        <v>39.071704125248893</v>
      </c>
      <c r="N180">
        <v>789.05</v>
      </c>
      <c r="O180" s="1">
        <v>45071.561435185176</v>
      </c>
      <c r="P180" t="s">
        <v>29</v>
      </c>
      <c r="Q180" t="s">
        <v>85</v>
      </c>
      <c r="R180" t="s">
        <v>29</v>
      </c>
      <c r="S180" t="s">
        <v>557</v>
      </c>
      <c r="T180" t="s">
        <v>558</v>
      </c>
      <c r="U180" t="s">
        <v>559</v>
      </c>
      <c r="V180" t="str">
        <f t="shared" si="4"/>
        <v/>
      </c>
      <c r="W180" t="s">
        <v>35</v>
      </c>
      <c r="X180">
        <v>521.39297983134384</v>
      </c>
      <c r="Y180" s="2" t="str">
        <f t="shared" si="5"/>
        <v>View</v>
      </c>
      <c r="Z180" t="s">
        <v>556</v>
      </c>
    </row>
    <row r="181" spans="1:26" x14ac:dyDescent="0.3">
      <c r="A181">
        <v>180</v>
      </c>
      <c r="B181" t="s">
        <v>560</v>
      </c>
      <c r="C181" t="s">
        <v>561</v>
      </c>
      <c r="D181" s="8">
        <v>6.8181098175308874E-2</v>
      </c>
      <c r="E181" s="8">
        <v>0.14484893593436729</v>
      </c>
      <c r="F181" t="s">
        <v>26</v>
      </c>
      <c r="G181" t="s">
        <v>27</v>
      </c>
      <c r="H181">
        <v>405.76</v>
      </c>
      <c r="I181">
        <v>-94.821617398419775</v>
      </c>
      <c r="J181">
        <v>39.063358334756501</v>
      </c>
      <c r="K181">
        <v>790.78</v>
      </c>
      <c r="L181">
        <v>-94.821613852190097</v>
      </c>
      <c r="M181">
        <v>39.064470032202337</v>
      </c>
      <c r="N181">
        <v>793.81</v>
      </c>
      <c r="O181" s="1">
        <v>45071.579467592594</v>
      </c>
      <c r="P181" t="s">
        <v>29</v>
      </c>
      <c r="Q181" t="s">
        <v>85</v>
      </c>
      <c r="R181" t="s">
        <v>29</v>
      </c>
      <c r="S181" t="s">
        <v>557</v>
      </c>
      <c r="T181" t="s">
        <v>558</v>
      </c>
      <c r="U181" t="s">
        <v>58</v>
      </c>
      <c r="V181" t="str">
        <f t="shared" si="4"/>
        <v/>
      </c>
      <c r="W181" t="s">
        <v>59</v>
      </c>
      <c r="X181">
        <v>405.06428453207502</v>
      </c>
      <c r="Y181" s="2" t="str">
        <f t="shared" si="5"/>
        <v>View</v>
      </c>
      <c r="Z181" t="s">
        <v>562</v>
      </c>
    </row>
    <row r="182" spans="1:26" x14ac:dyDescent="0.3">
      <c r="A182">
        <v>181</v>
      </c>
      <c r="B182" t="s">
        <v>563</v>
      </c>
      <c r="C182" t="s">
        <v>564</v>
      </c>
      <c r="D182" s="8">
        <v>12.03853376264532</v>
      </c>
      <c r="E182" s="8">
        <v>12.124838031929251</v>
      </c>
      <c r="F182" t="s">
        <v>26</v>
      </c>
      <c r="G182" t="s">
        <v>38</v>
      </c>
      <c r="H182">
        <v>454.66</v>
      </c>
      <c r="I182">
        <v>-94.676085355277507</v>
      </c>
      <c r="J182">
        <v>39.11681290476038</v>
      </c>
      <c r="K182">
        <v>970.29</v>
      </c>
      <c r="L182">
        <v>-94.67448101453634</v>
      </c>
      <c r="M182">
        <v>39.116797700474407</v>
      </c>
      <c r="N182">
        <v>979.91</v>
      </c>
      <c r="O182" s="1">
        <v>45072.537557870368</v>
      </c>
      <c r="P182" t="s">
        <v>29</v>
      </c>
      <c r="Q182" t="s">
        <v>85</v>
      </c>
      <c r="R182" t="s">
        <v>31</v>
      </c>
      <c r="S182" t="s">
        <v>557</v>
      </c>
      <c r="T182" t="s">
        <v>558</v>
      </c>
      <c r="U182" t="s">
        <v>58</v>
      </c>
      <c r="V182" t="str">
        <f t="shared" si="4"/>
        <v/>
      </c>
      <c r="W182" t="s">
        <v>59</v>
      </c>
      <c r="X182">
        <v>455.73023397716332</v>
      </c>
      <c r="Y182" s="2" t="str">
        <f t="shared" si="5"/>
        <v>View</v>
      </c>
      <c r="Z182" t="s">
        <v>565</v>
      </c>
    </row>
    <row r="183" spans="1:26" x14ac:dyDescent="0.3">
      <c r="A183">
        <v>182</v>
      </c>
      <c r="B183" t="s">
        <v>566</v>
      </c>
      <c r="C183" t="s">
        <v>567</v>
      </c>
      <c r="D183" s="8">
        <v>2.1189366877772682</v>
      </c>
      <c r="E183" s="8">
        <v>2.177902900848284</v>
      </c>
      <c r="F183" t="s">
        <v>26</v>
      </c>
      <c r="G183" t="s">
        <v>38</v>
      </c>
      <c r="H183">
        <v>311.75</v>
      </c>
      <c r="I183">
        <v>-94.620763307380216</v>
      </c>
      <c r="J183">
        <v>39.071571597917213</v>
      </c>
      <c r="K183">
        <v>815.08</v>
      </c>
      <c r="L183">
        <v>-94.621719482199481</v>
      </c>
      <c r="M183">
        <v>39.071986703271527</v>
      </c>
      <c r="N183">
        <v>815.83</v>
      </c>
      <c r="O183" s="1">
        <v>45074.416331018518</v>
      </c>
      <c r="P183" t="s">
        <v>29</v>
      </c>
      <c r="Q183" t="s">
        <v>85</v>
      </c>
      <c r="R183" t="s">
        <v>31</v>
      </c>
      <c r="S183" t="s">
        <v>557</v>
      </c>
      <c r="T183" t="s">
        <v>558</v>
      </c>
      <c r="U183" t="s">
        <v>569</v>
      </c>
      <c r="V183" t="str">
        <f t="shared" si="4"/>
        <v/>
      </c>
      <c r="W183" t="s">
        <v>35</v>
      </c>
      <c r="X183">
        <v>312.17766330426502</v>
      </c>
      <c r="Y183" s="2" t="str">
        <f t="shared" si="5"/>
        <v>View</v>
      </c>
      <c r="Z183" t="s">
        <v>568</v>
      </c>
    </row>
    <row r="184" spans="1:26" x14ac:dyDescent="0.3">
      <c r="A184">
        <v>183</v>
      </c>
      <c r="B184" t="s">
        <v>570</v>
      </c>
      <c r="C184" t="s">
        <v>571</v>
      </c>
      <c r="D184" s="8">
        <v>1.1548614767580809</v>
      </c>
      <c r="E184" s="8">
        <v>1.226315447804454</v>
      </c>
      <c r="F184" t="s">
        <v>43</v>
      </c>
      <c r="G184" t="s">
        <v>38</v>
      </c>
      <c r="H184">
        <v>376.79</v>
      </c>
      <c r="I184">
        <v>-94.612856657848212</v>
      </c>
      <c r="J184">
        <v>39.060597958278628</v>
      </c>
      <c r="K184">
        <v>882.06</v>
      </c>
      <c r="L184">
        <v>-94.612852519392121</v>
      </c>
      <c r="M184">
        <v>39.061630738609402</v>
      </c>
      <c r="N184">
        <v>868.79</v>
      </c>
      <c r="O184" s="1">
        <v>45074.424097222232</v>
      </c>
      <c r="P184" t="s">
        <v>29</v>
      </c>
      <c r="Q184" t="s">
        <v>31</v>
      </c>
      <c r="R184" t="s">
        <v>85</v>
      </c>
      <c r="S184" t="s">
        <v>557</v>
      </c>
      <c r="T184" t="s">
        <v>558</v>
      </c>
      <c r="U184" t="s">
        <v>569</v>
      </c>
      <c r="V184" t="str">
        <f t="shared" si="4"/>
        <v/>
      </c>
      <c r="W184" t="s">
        <v>35</v>
      </c>
      <c r="X184">
        <v>376.14131570639341</v>
      </c>
      <c r="Y184" s="2" t="str">
        <f t="shared" si="5"/>
        <v>View</v>
      </c>
      <c r="Z184" t="s">
        <v>572</v>
      </c>
    </row>
    <row r="185" spans="1:26" x14ac:dyDescent="0.3">
      <c r="A185">
        <v>184</v>
      </c>
      <c r="B185" t="s">
        <v>573</v>
      </c>
      <c r="C185" t="s">
        <v>571</v>
      </c>
      <c r="D185" s="8">
        <v>1.592178211923843</v>
      </c>
      <c r="E185" s="8">
        <v>1.6288786794611949</v>
      </c>
      <c r="F185" t="s">
        <v>43</v>
      </c>
      <c r="G185" t="s">
        <v>38</v>
      </c>
      <c r="H185">
        <v>204.24</v>
      </c>
      <c r="I185">
        <v>-94.612958752735651</v>
      </c>
      <c r="J185">
        <v>39.066946105763257</v>
      </c>
      <c r="K185">
        <v>808.22</v>
      </c>
      <c r="L185">
        <v>-94.613172452302479</v>
      </c>
      <c r="M185">
        <v>39.067477531119742</v>
      </c>
      <c r="N185">
        <v>801.93</v>
      </c>
      <c r="O185" s="1">
        <v>45074.424629629633</v>
      </c>
      <c r="P185" t="s">
        <v>29</v>
      </c>
      <c r="Q185" t="s">
        <v>31</v>
      </c>
      <c r="R185" t="s">
        <v>85</v>
      </c>
      <c r="S185" t="s">
        <v>557</v>
      </c>
      <c r="T185" t="s">
        <v>558</v>
      </c>
      <c r="U185" t="s">
        <v>569</v>
      </c>
      <c r="V185" t="str">
        <f t="shared" si="4"/>
        <v/>
      </c>
      <c r="W185" t="s">
        <v>35</v>
      </c>
      <c r="X185">
        <v>203.97015329465569</v>
      </c>
      <c r="Y185" s="2" t="str">
        <f t="shared" si="5"/>
        <v>View</v>
      </c>
      <c r="Z185" t="s">
        <v>574</v>
      </c>
    </row>
    <row r="186" spans="1:26" x14ac:dyDescent="0.3">
      <c r="A186">
        <v>185</v>
      </c>
      <c r="B186" t="s">
        <v>575</v>
      </c>
      <c r="C186" t="s">
        <v>571</v>
      </c>
      <c r="D186" s="8">
        <v>2.1258865635341841</v>
      </c>
      <c r="E186" s="8">
        <v>2.175991039506131</v>
      </c>
      <c r="F186" t="s">
        <v>43</v>
      </c>
      <c r="G186" t="s">
        <v>38</v>
      </c>
      <c r="H186">
        <v>263.44</v>
      </c>
      <c r="I186">
        <v>-94.620579221047578</v>
      </c>
      <c r="J186">
        <v>39.071775679041522</v>
      </c>
      <c r="K186">
        <v>813.89</v>
      </c>
      <c r="L186">
        <v>-94.621389318858533</v>
      </c>
      <c r="M186">
        <v>39.072119543770469</v>
      </c>
      <c r="N186">
        <v>817.71</v>
      </c>
      <c r="O186" s="1">
        <v>45074.425891203697</v>
      </c>
      <c r="P186" t="s">
        <v>29</v>
      </c>
      <c r="Q186" t="s">
        <v>85</v>
      </c>
      <c r="R186" t="s">
        <v>31</v>
      </c>
      <c r="S186" t="s">
        <v>557</v>
      </c>
      <c r="T186" t="s">
        <v>558</v>
      </c>
      <c r="U186" t="s">
        <v>569</v>
      </c>
      <c r="V186" t="str">
        <f t="shared" si="4"/>
        <v/>
      </c>
      <c r="W186" t="s">
        <v>35</v>
      </c>
      <c r="X186">
        <v>263.80094946246209</v>
      </c>
      <c r="Y186" s="2" t="str">
        <f t="shared" si="5"/>
        <v>View</v>
      </c>
      <c r="Z186" t="s">
        <v>576</v>
      </c>
    </row>
    <row r="187" spans="1:26" x14ac:dyDescent="0.3">
      <c r="A187">
        <v>186</v>
      </c>
      <c r="B187" t="s">
        <v>577</v>
      </c>
      <c r="C187" t="s">
        <v>578</v>
      </c>
      <c r="D187" s="8">
        <v>0.44928625386738608</v>
      </c>
      <c r="E187" s="8">
        <v>0.47806953008327718</v>
      </c>
      <c r="F187" t="s">
        <v>43</v>
      </c>
      <c r="G187" t="s">
        <v>38</v>
      </c>
      <c r="H187">
        <v>153.78</v>
      </c>
      <c r="I187">
        <v>-94.807657214006028</v>
      </c>
      <c r="J187">
        <v>39.087211214358213</v>
      </c>
      <c r="K187">
        <v>885.77</v>
      </c>
      <c r="L187">
        <v>-94.807124278724885</v>
      </c>
      <c r="M187">
        <v>39.087186933089299</v>
      </c>
      <c r="N187">
        <v>899.81</v>
      </c>
      <c r="O187" s="1">
        <v>45133.380972222221</v>
      </c>
      <c r="P187" t="s">
        <v>29</v>
      </c>
      <c r="Q187" t="s">
        <v>85</v>
      </c>
      <c r="R187" t="s">
        <v>29</v>
      </c>
      <c r="S187" t="s">
        <v>557</v>
      </c>
      <c r="T187" t="s">
        <v>558</v>
      </c>
      <c r="U187" t="s">
        <v>58</v>
      </c>
      <c r="V187" t="str">
        <f t="shared" si="4"/>
        <v/>
      </c>
      <c r="W187" t="s">
        <v>59</v>
      </c>
      <c r="X187">
        <v>154.11782745286101</v>
      </c>
      <c r="Y187" s="2" t="str">
        <f t="shared" si="5"/>
        <v>View</v>
      </c>
      <c r="Z187" t="s">
        <v>579</v>
      </c>
    </row>
    <row r="188" spans="1:26" x14ac:dyDescent="0.3">
      <c r="A188">
        <v>187</v>
      </c>
      <c r="B188" t="s">
        <v>580</v>
      </c>
      <c r="C188" t="s">
        <v>581</v>
      </c>
      <c r="D188" s="8">
        <v>1.0419861777276329</v>
      </c>
      <c r="E188" s="8">
        <v>1.0586880221966619</v>
      </c>
      <c r="F188" t="s">
        <v>43</v>
      </c>
      <c r="G188" t="s">
        <v>38</v>
      </c>
      <c r="H188">
        <v>88.16</v>
      </c>
      <c r="I188">
        <v>-94.883187111968638</v>
      </c>
      <c r="J188">
        <v>39.072622987832503</v>
      </c>
      <c r="K188">
        <v>957.96</v>
      </c>
      <c r="L188">
        <v>-94.882963154144846</v>
      </c>
      <c r="M188">
        <v>39.072790804545583</v>
      </c>
      <c r="N188">
        <v>956</v>
      </c>
      <c r="O188" s="1">
        <v>45084.489108796297</v>
      </c>
      <c r="P188" t="s">
        <v>29</v>
      </c>
      <c r="Q188" t="s">
        <v>85</v>
      </c>
      <c r="R188" t="s">
        <v>29</v>
      </c>
      <c r="S188" t="s">
        <v>557</v>
      </c>
      <c r="T188" t="s">
        <v>558</v>
      </c>
      <c r="U188" t="s">
        <v>58</v>
      </c>
      <c r="V188" t="str">
        <f t="shared" si="4"/>
        <v/>
      </c>
      <c r="W188" t="s">
        <v>59</v>
      </c>
      <c r="X188">
        <v>88.192904105684704</v>
      </c>
      <c r="Y188" s="2" t="str">
        <f t="shared" si="5"/>
        <v>View</v>
      </c>
      <c r="Z188" t="s">
        <v>582</v>
      </c>
    </row>
    <row r="189" spans="1:26" x14ac:dyDescent="0.3">
      <c r="A189">
        <v>188</v>
      </c>
      <c r="B189" t="s">
        <v>583</v>
      </c>
      <c r="C189" t="s">
        <v>584</v>
      </c>
      <c r="D189" s="8">
        <v>9.9522377981867902E-2</v>
      </c>
      <c r="E189" s="8">
        <v>0.1514001007163647</v>
      </c>
      <c r="F189" t="s">
        <v>43</v>
      </c>
      <c r="G189" t="s">
        <v>38</v>
      </c>
      <c r="H189">
        <v>290.36</v>
      </c>
      <c r="I189">
        <v>-94.69623252801081</v>
      </c>
      <c r="J189">
        <v>38.994375294058848</v>
      </c>
      <c r="K189">
        <v>1004.04</v>
      </c>
      <c r="L189">
        <v>-94.695881436678462</v>
      </c>
      <c r="M189">
        <v>38.9951229742679</v>
      </c>
      <c r="N189">
        <v>1015.67</v>
      </c>
      <c r="O189" s="1">
        <v>45078.542118055557</v>
      </c>
      <c r="P189" t="s">
        <v>29</v>
      </c>
      <c r="Q189" t="s">
        <v>31</v>
      </c>
      <c r="R189" t="s">
        <v>85</v>
      </c>
      <c r="S189" t="s">
        <v>442</v>
      </c>
      <c r="T189" t="s">
        <v>443</v>
      </c>
      <c r="U189" t="s">
        <v>54</v>
      </c>
      <c r="V189" t="str">
        <f t="shared" si="4"/>
        <v>02</v>
      </c>
      <c r="W189" t="s">
        <v>35</v>
      </c>
      <c r="X189">
        <v>289.99701594175798</v>
      </c>
      <c r="Y189" s="2" t="str">
        <f t="shared" si="5"/>
        <v>View</v>
      </c>
      <c r="Z189" t="s">
        <v>585</v>
      </c>
    </row>
    <row r="190" spans="1:26" x14ac:dyDescent="0.3">
      <c r="A190">
        <v>189</v>
      </c>
      <c r="B190" t="s">
        <v>586</v>
      </c>
      <c r="C190" t="s">
        <v>587</v>
      </c>
      <c r="D190" s="8">
        <v>0.23168345773358229</v>
      </c>
      <c r="E190" s="8">
        <v>0.24767810686898881</v>
      </c>
      <c r="F190" t="s">
        <v>43</v>
      </c>
      <c r="G190" t="s">
        <v>38</v>
      </c>
      <c r="H190">
        <v>98.3</v>
      </c>
      <c r="I190">
        <v>-94.713989393627756</v>
      </c>
      <c r="J190">
        <v>38.964046478760181</v>
      </c>
      <c r="K190">
        <v>1053.82</v>
      </c>
      <c r="L190">
        <v>-94.713959586905403</v>
      </c>
      <c r="M190">
        <v>38.963778013946303</v>
      </c>
      <c r="N190">
        <v>1060.74</v>
      </c>
      <c r="O190" s="1">
        <v>45081.341724537036</v>
      </c>
      <c r="P190" t="s">
        <v>29</v>
      </c>
      <c r="Q190" t="s">
        <v>31</v>
      </c>
      <c r="R190" t="s">
        <v>31</v>
      </c>
      <c r="S190" t="s">
        <v>442</v>
      </c>
      <c r="T190" t="s">
        <v>443</v>
      </c>
      <c r="U190" t="s">
        <v>54</v>
      </c>
      <c r="V190" t="str">
        <f t="shared" si="4"/>
        <v>06</v>
      </c>
      <c r="W190" t="s">
        <v>35</v>
      </c>
      <c r="X190">
        <v>98.135466564789397</v>
      </c>
      <c r="Y190" s="2" t="str">
        <f t="shared" si="5"/>
        <v>View</v>
      </c>
      <c r="Z190" t="s">
        <v>588</v>
      </c>
    </row>
    <row r="191" spans="1:26" x14ac:dyDescent="0.3">
      <c r="A191">
        <v>190</v>
      </c>
      <c r="B191" t="s">
        <v>589</v>
      </c>
      <c r="C191" t="s">
        <v>590</v>
      </c>
      <c r="D191" s="8">
        <v>16.331126865978039</v>
      </c>
      <c r="E191" s="8">
        <v>16.347401222147479</v>
      </c>
      <c r="F191" t="s">
        <v>26</v>
      </c>
      <c r="G191" t="s">
        <v>38</v>
      </c>
      <c r="H191">
        <v>90.56</v>
      </c>
      <c r="I191">
        <v>-94.713994918926005</v>
      </c>
      <c r="J191">
        <v>38.963538192634211</v>
      </c>
      <c r="K191">
        <v>1054.28</v>
      </c>
      <c r="L191">
        <v>-94.713959586905403</v>
      </c>
      <c r="M191">
        <v>38.963778013946303</v>
      </c>
      <c r="N191">
        <v>1060.74</v>
      </c>
      <c r="O191" s="1">
        <v>45081.341747685183</v>
      </c>
      <c r="P191" t="s">
        <v>29</v>
      </c>
      <c r="Q191" t="s">
        <v>31</v>
      </c>
      <c r="R191" t="s">
        <v>31</v>
      </c>
      <c r="S191" t="s">
        <v>442</v>
      </c>
      <c r="T191" t="s">
        <v>443</v>
      </c>
      <c r="U191" t="s">
        <v>159</v>
      </c>
      <c r="V191" t="str">
        <f t="shared" si="4"/>
        <v/>
      </c>
      <c r="W191" t="s">
        <v>35</v>
      </c>
      <c r="X191">
        <v>90.427896849705249</v>
      </c>
      <c r="Y191" s="2" t="str">
        <f t="shared" si="5"/>
        <v>View</v>
      </c>
      <c r="Z191" t="s">
        <v>591</v>
      </c>
    </row>
    <row r="192" spans="1:26" x14ac:dyDescent="0.3">
      <c r="A192">
        <v>191</v>
      </c>
      <c r="B192" t="s">
        <v>592</v>
      </c>
      <c r="C192" t="s">
        <v>587</v>
      </c>
      <c r="D192" s="8">
        <v>0.1303895438722471</v>
      </c>
      <c r="E192" s="8">
        <v>0.231314087087818</v>
      </c>
      <c r="F192" t="s">
        <v>43</v>
      </c>
      <c r="G192" t="s">
        <v>38</v>
      </c>
      <c r="H192">
        <v>539.77</v>
      </c>
      <c r="I192">
        <v>-94.714133661542604</v>
      </c>
      <c r="J192">
        <v>38.965521409366943</v>
      </c>
      <c r="K192">
        <v>1050.78</v>
      </c>
      <c r="L192">
        <v>-94.714072715328214</v>
      </c>
      <c r="M192">
        <v>38.964043307539832</v>
      </c>
      <c r="N192">
        <v>1057.19</v>
      </c>
      <c r="O192" s="1">
        <v>45081.341631944437</v>
      </c>
      <c r="P192" t="s">
        <v>29</v>
      </c>
      <c r="Q192" t="s">
        <v>31</v>
      </c>
      <c r="R192" t="s">
        <v>31</v>
      </c>
      <c r="S192" t="s">
        <v>442</v>
      </c>
      <c r="T192" t="s">
        <v>443</v>
      </c>
      <c r="U192" t="s">
        <v>54</v>
      </c>
      <c r="V192" t="str">
        <f t="shared" si="4"/>
        <v>06</v>
      </c>
      <c r="W192" t="s">
        <v>35</v>
      </c>
      <c r="X192">
        <v>538.83543481021184</v>
      </c>
      <c r="Y192" s="2" t="str">
        <f t="shared" si="5"/>
        <v>View</v>
      </c>
      <c r="Z192" t="s">
        <v>593</v>
      </c>
    </row>
    <row r="193" spans="1:26" x14ac:dyDescent="0.3">
      <c r="A193">
        <v>192</v>
      </c>
      <c r="B193" t="s">
        <v>594</v>
      </c>
      <c r="C193" t="s">
        <v>595</v>
      </c>
      <c r="D193" s="8">
        <v>0.2006606180742069</v>
      </c>
      <c r="E193" s="8">
        <v>0.25348493301492958</v>
      </c>
      <c r="F193" t="s">
        <v>43</v>
      </c>
      <c r="G193" t="s">
        <v>38</v>
      </c>
      <c r="H193">
        <v>279.27</v>
      </c>
      <c r="I193">
        <v>-94.714057792448571</v>
      </c>
      <c r="J193">
        <v>38.971504632369211</v>
      </c>
      <c r="K193">
        <v>1027.9100000000001</v>
      </c>
      <c r="L193">
        <v>-94.714055956656125</v>
      </c>
      <c r="M193">
        <v>38.970739144651468</v>
      </c>
      <c r="N193">
        <v>1032.17</v>
      </c>
      <c r="O193" s="1">
        <v>45081.341238425928</v>
      </c>
      <c r="P193" t="s">
        <v>29</v>
      </c>
      <c r="Q193" t="s">
        <v>31</v>
      </c>
      <c r="R193" t="s">
        <v>31</v>
      </c>
      <c r="S193" t="s">
        <v>442</v>
      </c>
      <c r="T193" t="s">
        <v>443</v>
      </c>
      <c r="U193" t="s">
        <v>54</v>
      </c>
      <c r="V193" t="str">
        <f t="shared" si="4"/>
        <v>02</v>
      </c>
      <c r="W193" t="s">
        <v>35</v>
      </c>
      <c r="X193">
        <v>278.78124409745419</v>
      </c>
      <c r="Y193" s="2" t="str">
        <f t="shared" si="5"/>
        <v>View</v>
      </c>
      <c r="Z193" t="s">
        <v>596</v>
      </c>
    </row>
    <row r="194" spans="1:26" x14ac:dyDescent="0.3">
      <c r="A194">
        <v>193</v>
      </c>
      <c r="B194" t="s">
        <v>597</v>
      </c>
      <c r="C194" t="s">
        <v>598</v>
      </c>
      <c r="D194" s="8">
        <v>10.596589343026199</v>
      </c>
      <c r="E194" s="8">
        <v>10.603843175811781</v>
      </c>
      <c r="F194" t="s">
        <v>26</v>
      </c>
      <c r="G194" t="s">
        <v>38</v>
      </c>
      <c r="H194">
        <v>38.229999999999997</v>
      </c>
      <c r="I194">
        <v>-94.715644651806258</v>
      </c>
      <c r="J194">
        <v>38.971288906903368</v>
      </c>
      <c r="K194">
        <v>1043.94</v>
      </c>
      <c r="L194">
        <v>-94.715509906308114</v>
      </c>
      <c r="M194">
        <v>38.971288659154048</v>
      </c>
      <c r="N194">
        <v>1044.76</v>
      </c>
      <c r="O194" s="1">
        <v>45079.355810185203</v>
      </c>
      <c r="P194" t="s">
        <v>29</v>
      </c>
      <c r="Q194" t="s">
        <v>31</v>
      </c>
      <c r="R194" t="s">
        <v>31</v>
      </c>
      <c r="S194" t="s">
        <v>442</v>
      </c>
      <c r="T194" t="s">
        <v>443</v>
      </c>
      <c r="U194" t="s">
        <v>58</v>
      </c>
      <c r="V194" t="str">
        <f t="shared" si="4"/>
        <v/>
      </c>
      <c r="W194" t="s">
        <v>59</v>
      </c>
      <c r="X194">
        <v>38.316375930483453</v>
      </c>
      <c r="Y194" s="2" t="str">
        <f t="shared" si="5"/>
        <v>View</v>
      </c>
      <c r="Z194" t="s">
        <v>599</v>
      </c>
    </row>
    <row r="195" spans="1:26" x14ac:dyDescent="0.3">
      <c r="A195">
        <v>194</v>
      </c>
      <c r="B195" t="s">
        <v>600</v>
      </c>
      <c r="C195" t="s">
        <v>601</v>
      </c>
      <c r="D195" s="8">
        <v>16.97737537042822</v>
      </c>
      <c r="E195" s="8">
        <v>16.99451315256033</v>
      </c>
      <c r="F195" t="s">
        <v>26</v>
      </c>
      <c r="G195" t="s">
        <v>38</v>
      </c>
      <c r="H195">
        <v>86.71</v>
      </c>
      <c r="I195">
        <v>-94.618852456352499</v>
      </c>
      <c r="J195">
        <v>39.11165684187317</v>
      </c>
      <c r="K195">
        <v>818.63</v>
      </c>
      <c r="L195">
        <v>-94.618749685879976</v>
      </c>
      <c r="M195">
        <v>39.111880713845949</v>
      </c>
      <c r="N195">
        <v>834.45</v>
      </c>
      <c r="O195" s="1">
        <v>45076.549884259257</v>
      </c>
      <c r="P195" t="s">
        <v>29</v>
      </c>
      <c r="Q195" t="s">
        <v>85</v>
      </c>
      <c r="R195" t="s">
        <v>31</v>
      </c>
      <c r="S195" t="s">
        <v>557</v>
      </c>
      <c r="T195" t="s">
        <v>558</v>
      </c>
      <c r="U195" t="s">
        <v>488</v>
      </c>
      <c r="V195" t="str">
        <f t="shared" ref="V195:V258" si="6">MID(C195,12,5)</f>
        <v/>
      </c>
      <c r="W195" t="s">
        <v>35</v>
      </c>
      <c r="X195">
        <v>86.605231930360048</v>
      </c>
      <c r="Y195" s="2" t="str">
        <f t="shared" ref="Y195:Y258" si="7">HYPERLINK(Z195,"View")</f>
        <v>View</v>
      </c>
      <c r="Z195" t="s">
        <v>602</v>
      </c>
    </row>
    <row r="196" spans="1:26" x14ac:dyDescent="0.3">
      <c r="A196">
        <v>195</v>
      </c>
      <c r="B196" t="s">
        <v>603</v>
      </c>
      <c r="C196" t="s">
        <v>604</v>
      </c>
      <c r="D196" s="8">
        <v>2.9509496897313039E-2</v>
      </c>
      <c r="E196" s="8">
        <v>8.9055648426276043E-2</v>
      </c>
      <c r="F196" t="s">
        <v>26</v>
      </c>
      <c r="G196" t="s">
        <v>38</v>
      </c>
      <c r="H196">
        <v>313.42</v>
      </c>
      <c r="I196">
        <v>-94.618749685879976</v>
      </c>
      <c r="J196">
        <v>39.111880713845949</v>
      </c>
      <c r="K196">
        <v>834.45</v>
      </c>
      <c r="L196">
        <v>-94.618464313030799</v>
      </c>
      <c r="M196">
        <v>39.112709639454927</v>
      </c>
      <c r="N196">
        <v>817.15</v>
      </c>
      <c r="O196" s="1">
        <v>45076.549814814833</v>
      </c>
      <c r="P196" t="s">
        <v>29</v>
      </c>
      <c r="Q196" t="s">
        <v>85</v>
      </c>
      <c r="R196" t="s">
        <v>31</v>
      </c>
      <c r="S196" t="s">
        <v>557</v>
      </c>
      <c r="T196" t="s">
        <v>558</v>
      </c>
      <c r="U196" t="s">
        <v>58</v>
      </c>
      <c r="V196" t="str">
        <f t="shared" si="6"/>
        <v/>
      </c>
      <c r="W196" t="s">
        <v>59</v>
      </c>
      <c r="X196">
        <v>312.97631061706011</v>
      </c>
      <c r="Y196" s="2" t="str">
        <f t="shared" si="7"/>
        <v>View</v>
      </c>
      <c r="Z196" t="s">
        <v>605</v>
      </c>
    </row>
    <row r="197" spans="1:26" x14ac:dyDescent="0.3">
      <c r="A197">
        <v>196</v>
      </c>
      <c r="B197" t="s">
        <v>606</v>
      </c>
      <c r="C197" t="s">
        <v>607</v>
      </c>
      <c r="D197" s="8">
        <v>3.7771999352542177E-2</v>
      </c>
      <c r="E197" s="8">
        <v>5.5581128348001087E-2</v>
      </c>
      <c r="F197" t="s">
        <v>43</v>
      </c>
      <c r="G197" t="s">
        <v>38</v>
      </c>
      <c r="H197">
        <v>94.93</v>
      </c>
      <c r="I197">
        <v>-94.667889360766665</v>
      </c>
      <c r="J197">
        <v>39.015221197116233</v>
      </c>
      <c r="K197">
        <v>1028.74</v>
      </c>
      <c r="L197">
        <v>-94.667927142221728</v>
      </c>
      <c r="M197">
        <v>39.015479567909608</v>
      </c>
      <c r="N197">
        <v>1032.1300000000001</v>
      </c>
      <c r="O197" s="1">
        <v>45076.625393518523</v>
      </c>
      <c r="P197" t="s">
        <v>29</v>
      </c>
      <c r="Q197" t="s">
        <v>31</v>
      </c>
      <c r="R197" t="s">
        <v>85</v>
      </c>
      <c r="S197" t="s">
        <v>442</v>
      </c>
      <c r="T197" t="s">
        <v>443</v>
      </c>
      <c r="U197" t="s">
        <v>609</v>
      </c>
      <c r="V197" t="str">
        <f t="shared" si="6"/>
        <v>02</v>
      </c>
      <c r="W197" t="s">
        <v>35</v>
      </c>
      <c r="X197">
        <v>94.774808297073946</v>
      </c>
      <c r="Y197" s="2" t="str">
        <f t="shared" si="7"/>
        <v>View</v>
      </c>
      <c r="Z197" t="s">
        <v>608</v>
      </c>
    </row>
    <row r="198" spans="1:26" x14ac:dyDescent="0.3">
      <c r="A198">
        <v>197</v>
      </c>
      <c r="B198" t="s">
        <v>610</v>
      </c>
      <c r="C198" t="s">
        <v>611</v>
      </c>
      <c r="D198" s="8">
        <v>9.4953930468524572E-2</v>
      </c>
      <c r="E198" s="8">
        <v>0.1517164750839522</v>
      </c>
      <c r="F198" t="s">
        <v>43</v>
      </c>
      <c r="G198" t="s">
        <v>38</v>
      </c>
      <c r="H198">
        <v>257.76</v>
      </c>
      <c r="I198">
        <v>-94.66854283419633</v>
      </c>
      <c r="J198">
        <v>39.015851839932743</v>
      </c>
      <c r="K198">
        <v>1029.8499999999999</v>
      </c>
      <c r="L198">
        <v>-94.667927142221728</v>
      </c>
      <c r="M198">
        <v>39.015479567909608</v>
      </c>
      <c r="N198">
        <v>1032.1300000000001</v>
      </c>
      <c r="O198" s="1">
        <v>45078.505497685182</v>
      </c>
      <c r="P198" t="s">
        <v>29</v>
      </c>
      <c r="Q198" t="s">
        <v>31</v>
      </c>
      <c r="R198" t="s">
        <v>85</v>
      </c>
      <c r="S198" t="s">
        <v>442</v>
      </c>
      <c r="T198" t="s">
        <v>443</v>
      </c>
      <c r="U198" t="s">
        <v>54</v>
      </c>
      <c r="V198" t="str">
        <f t="shared" si="6"/>
        <v>08</v>
      </c>
      <c r="W198" t="s">
        <v>35</v>
      </c>
      <c r="X198">
        <v>257.89895125932748</v>
      </c>
      <c r="Y198" s="2" t="str">
        <f t="shared" si="7"/>
        <v>View</v>
      </c>
      <c r="Z198" t="s">
        <v>612</v>
      </c>
    </row>
    <row r="199" spans="1:26" x14ac:dyDescent="0.3">
      <c r="A199">
        <v>198</v>
      </c>
      <c r="B199" t="s">
        <v>613</v>
      </c>
      <c r="C199" t="s">
        <v>614</v>
      </c>
      <c r="D199" s="8">
        <v>6.8138775643607572E-3</v>
      </c>
      <c r="E199" s="8">
        <v>5.6885225692580622E-2</v>
      </c>
      <c r="F199" t="s">
        <v>43</v>
      </c>
      <c r="G199" t="s">
        <v>38</v>
      </c>
      <c r="H199">
        <v>266.92</v>
      </c>
      <c r="I199">
        <v>-94.700800959342843</v>
      </c>
      <c r="J199">
        <v>38.935610958191113</v>
      </c>
      <c r="K199">
        <v>950.96</v>
      </c>
      <c r="L199">
        <v>-94.70170833268277</v>
      </c>
      <c r="M199">
        <v>38.935777392187319</v>
      </c>
      <c r="N199">
        <v>953.43</v>
      </c>
      <c r="O199" s="1">
        <v>45079.591307870367</v>
      </c>
      <c r="P199" t="s">
        <v>29</v>
      </c>
      <c r="Q199" t="s">
        <v>31</v>
      </c>
      <c r="R199" t="s">
        <v>31</v>
      </c>
      <c r="S199" t="s">
        <v>442</v>
      </c>
      <c r="T199" t="s">
        <v>443</v>
      </c>
      <c r="U199" t="s">
        <v>54</v>
      </c>
      <c r="V199" t="str">
        <f t="shared" si="6"/>
        <v>01</v>
      </c>
      <c r="W199" t="s">
        <v>35</v>
      </c>
      <c r="X199">
        <v>267.46713121019923</v>
      </c>
      <c r="Y199" s="2" t="str">
        <f t="shared" si="7"/>
        <v>View</v>
      </c>
      <c r="Z199" t="s">
        <v>615</v>
      </c>
    </row>
    <row r="200" spans="1:26" x14ac:dyDescent="0.3">
      <c r="A200">
        <v>199</v>
      </c>
      <c r="B200" t="s">
        <v>616</v>
      </c>
      <c r="C200" t="s">
        <v>617</v>
      </c>
      <c r="D200" s="8">
        <v>20.503081438791298</v>
      </c>
      <c r="E200" s="8">
        <v>20.54288055257074</v>
      </c>
      <c r="F200" t="s">
        <v>26</v>
      </c>
      <c r="G200" t="s">
        <v>38</v>
      </c>
      <c r="H200">
        <v>210.35</v>
      </c>
      <c r="I200">
        <v>-94.749220469055984</v>
      </c>
      <c r="J200">
        <v>38.937749256264517</v>
      </c>
      <c r="K200">
        <v>1063.56</v>
      </c>
      <c r="L200">
        <v>-94.748818078476432</v>
      </c>
      <c r="M200">
        <v>38.938233317494031</v>
      </c>
      <c r="N200">
        <v>1057.6099999999999</v>
      </c>
      <c r="O200" s="1">
        <v>45081.416527777779</v>
      </c>
      <c r="P200" t="s">
        <v>29</v>
      </c>
      <c r="Q200" t="s">
        <v>31</v>
      </c>
      <c r="R200" t="s">
        <v>106</v>
      </c>
      <c r="S200" t="s">
        <v>442</v>
      </c>
      <c r="T200" t="s">
        <v>443</v>
      </c>
      <c r="U200" t="s">
        <v>115</v>
      </c>
      <c r="V200" t="str">
        <f t="shared" si="6"/>
        <v/>
      </c>
      <c r="W200" t="s">
        <v>35</v>
      </c>
      <c r="X200">
        <v>210.2320036178638</v>
      </c>
      <c r="Y200" s="2" t="str">
        <f t="shared" si="7"/>
        <v>View</v>
      </c>
      <c r="Z200" t="s">
        <v>618</v>
      </c>
    </row>
    <row r="201" spans="1:26" x14ac:dyDescent="0.3">
      <c r="A201">
        <v>200</v>
      </c>
      <c r="B201" t="s">
        <v>619</v>
      </c>
      <c r="C201" t="s">
        <v>620</v>
      </c>
      <c r="D201" s="8">
        <v>0.3789236850855211</v>
      </c>
      <c r="E201" s="8">
        <v>0.43556336261068668</v>
      </c>
      <c r="F201" t="s">
        <v>43</v>
      </c>
      <c r="G201" t="s">
        <v>38</v>
      </c>
      <c r="H201">
        <v>297.58999999999997</v>
      </c>
      <c r="I201">
        <v>-94.705443764119892</v>
      </c>
      <c r="J201">
        <v>38.934902009926127</v>
      </c>
      <c r="K201">
        <v>943.44</v>
      </c>
      <c r="L201">
        <v>-94.704395108821089</v>
      </c>
      <c r="M201">
        <v>38.934902448773911</v>
      </c>
      <c r="N201">
        <v>945.3</v>
      </c>
      <c r="O201" s="1">
        <v>45080.345983796287</v>
      </c>
      <c r="P201" t="s">
        <v>29</v>
      </c>
      <c r="Q201" t="s">
        <v>31</v>
      </c>
      <c r="R201" t="s">
        <v>31</v>
      </c>
      <c r="S201" t="s">
        <v>442</v>
      </c>
      <c r="T201" t="s">
        <v>443</v>
      </c>
      <c r="U201" t="s">
        <v>54</v>
      </c>
      <c r="V201" t="str">
        <f t="shared" si="6"/>
        <v>04</v>
      </c>
      <c r="W201" t="s">
        <v>35</v>
      </c>
      <c r="X201">
        <v>298.27884126489971</v>
      </c>
      <c r="Y201" s="2" t="str">
        <f t="shared" si="7"/>
        <v>View</v>
      </c>
      <c r="Z201" t="s">
        <v>621</v>
      </c>
    </row>
    <row r="202" spans="1:26" x14ac:dyDescent="0.3">
      <c r="A202">
        <v>201</v>
      </c>
      <c r="B202" t="s">
        <v>622</v>
      </c>
      <c r="C202" t="s">
        <v>537</v>
      </c>
      <c r="D202" s="8">
        <v>1.088060114334388</v>
      </c>
      <c r="E202" s="8">
        <v>1.1057925474541239</v>
      </c>
      <c r="F202" t="s">
        <v>43</v>
      </c>
      <c r="G202" t="s">
        <v>38</v>
      </c>
      <c r="H202">
        <v>105.64</v>
      </c>
      <c r="I202">
        <v>-94.760551240219485</v>
      </c>
      <c r="J202">
        <v>38.943093091882837</v>
      </c>
      <c r="K202">
        <v>1026.1400000000001</v>
      </c>
      <c r="L202">
        <v>-94.760443398826581</v>
      </c>
      <c r="M202">
        <v>38.94334891746297</v>
      </c>
      <c r="N202">
        <v>1025.42</v>
      </c>
      <c r="O202" s="1">
        <v>45079.596122685187</v>
      </c>
      <c r="P202" t="s">
        <v>29</v>
      </c>
      <c r="Q202" t="s">
        <v>31</v>
      </c>
      <c r="R202" t="s">
        <v>106</v>
      </c>
      <c r="S202" t="s">
        <v>442</v>
      </c>
      <c r="T202" t="s">
        <v>443</v>
      </c>
      <c r="U202" t="s">
        <v>58</v>
      </c>
      <c r="V202" t="str">
        <f t="shared" si="6"/>
        <v/>
      </c>
      <c r="W202" t="s">
        <v>59</v>
      </c>
      <c r="X202">
        <v>105.5388337940487</v>
      </c>
      <c r="Y202" s="2" t="str">
        <f t="shared" si="7"/>
        <v>View</v>
      </c>
      <c r="Z202" t="s">
        <v>623</v>
      </c>
    </row>
    <row r="203" spans="1:26" x14ac:dyDescent="0.3">
      <c r="A203">
        <v>202</v>
      </c>
      <c r="B203" t="s">
        <v>624</v>
      </c>
      <c r="C203" t="s">
        <v>537</v>
      </c>
      <c r="D203" s="8">
        <v>1.08988272838767</v>
      </c>
      <c r="E203" s="8">
        <v>1.1093346559448549</v>
      </c>
      <c r="F203" t="s">
        <v>26</v>
      </c>
      <c r="G203" t="s">
        <v>38</v>
      </c>
      <c r="H203">
        <v>200.29</v>
      </c>
      <c r="I203">
        <v>-94.761332807320642</v>
      </c>
      <c r="J203">
        <v>38.943112753784703</v>
      </c>
      <c r="K203">
        <v>1030.52</v>
      </c>
      <c r="L203">
        <v>-94.761187166031277</v>
      </c>
      <c r="M203">
        <v>38.943398094843403</v>
      </c>
      <c r="N203">
        <v>1022.28</v>
      </c>
      <c r="O203" s="1">
        <v>45079.412152777782</v>
      </c>
      <c r="P203" t="s">
        <v>29</v>
      </c>
      <c r="Q203" t="s">
        <v>31</v>
      </c>
      <c r="R203" t="s">
        <v>106</v>
      </c>
      <c r="S203" t="s">
        <v>442</v>
      </c>
      <c r="T203" t="s">
        <v>443</v>
      </c>
      <c r="U203" t="s">
        <v>58</v>
      </c>
      <c r="V203" t="str">
        <f t="shared" si="6"/>
        <v/>
      </c>
      <c r="W203" t="s">
        <v>59</v>
      </c>
      <c r="X203">
        <v>200.3635559351535</v>
      </c>
      <c r="Y203" s="2" t="str">
        <f t="shared" si="7"/>
        <v>View</v>
      </c>
      <c r="Z203" t="s">
        <v>625</v>
      </c>
    </row>
    <row r="204" spans="1:26" x14ac:dyDescent="0.3">
      <c r="A204">
        <v>203</v>
      </c>
      <c r="B204" t="s">
        <v>626</v>
      </c>
      <c r="C204" t="s">
        <v>627</v>
      </c>
      <c r="D204" s="8">
        <v>9.8546570631796976E-2</v>
      </c>
      <c r="E204" s="8">
        <v>0.118898373950271</v>
      </c>
      <c r="F204" t="s">
        <v>43</v>
      </c>
      <c r="G204" t="s">
        <v>27</v>
      </c>
      <c r="H204">
        <v>108.28</v>
      </c>
      <c r="I204">
        <v>-94.761213845331739</v>
      </c>
      <c r="J204">
        <v>38.94271946328027</v>
      </c>
      <c r="K204">
        <v>1020.33</v>
      </c>
      <c r="L204">
        <v>-94.761591341651965</v>
      </c>
      <c r="M204">
        <v>38.942733087359443</v>
      </c>
      <c r="N204">
        <v>1032.58</v>
      </c>
      <c r="O204" s="1">
        <v>45079.500104166669</v>
      </c>
      <c r="P204" t="s">
        <v>29</v>
      </c>
      <c r="Q204" t="s">
        <v>31</v>
      </c>
      <c r="R204" t="s">
        <v>106</v>
      </c>
      <c r="S204" t="s">
        <v>442</v>
      </c>
      <c r="T204" t="s">
        <v>443</v>
      </c>
      <c r="U204" t="s">
        <v>54</v>
      </c>
      <c r="V204" t="str">
        <f t="shared" si="6"/>
        <v>03</v>
      </c>
      <c r="W204" t="s">
        <v>35</v>
      </c>
      <c r="X204">
        <v>108.5192767793242</v>
      </c>
      <c r="Y204" s="2" t="str">
        <f t="shared" si="7"/>
        <v>View</v>
      </c>
      <c r="Z204" t="s">
        <v>628</v>
      </c>
    </row>
    <row r="205" spans="1:26" x14ac:dyDescent="0.3">
      <c r="A205">
        <v>204</v>
      </c>
      <c r="B205" t="s">
        <v>629</v>
      </c>
      <c r="C205" t="s">
        <v>537</v>
      </c>
      <c r="D205" s="8">
        <v>1.029470257908629</v>
      </c>
      <c r="E205" s="8">
        <v>1.062687272768017</v>
      </c>
      <c r="F205" t="s">
        <v>26</v>
      </c>
      <c r="G205" t="s">
        <v>38</v>
      </c>
      <c r="H205">
        <v>173.97</v>
      </c>
      <c r="I205">
        <v>-94.761230819461204</v>
      </c>
      <c r="J205">
        <v>38.942245636841918</v>
      </c>
      <c r="K205">
        <v>1020.67</v>
      </c>
      <c r="L205">
        <v>-94.761213845331739</v>
      </c>
      <c r="M205">
        <v>38.94271946328027</v>
      </c>
      <c r="N205">
        <v>1020.33</v>
      </c>
      <c r="O205" s="1">
        <v>45079.500081018523</v>
      </c>
      <c r="P205" t="s">
        <v>29</v>
      </c>
      <c r="Q205" t="s">
        <v>31</v>
      </c>
      <c r="R205" t="s">
        <v>106</v>
      </c>
      <c r="S205" t="s">
        <v>442</v>
      </c>
      <c r="T205" t="s">
        <v>443</v>
      </c>
      <c r="U205" t="s">
        <v>58</v>
      </c>
      <c r="V205" t="str">
        <f t="shared" si="6"/>
        <v/>
      </c>
      <c r="W205" t="s">
        <v>59</v>
      </c>
      <c r="X205">
        <v>173.67823735105981</v>
      </c>
      <c r="Y205" s="2" t="str">
        <f t="shared" si="7"/>
        <v>View</v>
      </c>
      <c r="Z205" t="s">
        <v>630</v>
      </c>
    </row>
    <row r="206" spans="1:26" x14ac:dyDescent="0.3">
      <c r="A206">
        <v>205</v>
      </c>
      <c r="B206" t="s">
        <v>631</v>
      </c>
      <c r="C206" t="s">
        <v>632</v>
      </c>
      <c r="D206" s="8">
        <v>0.1279403490008004</v>
      </c>
      <c r="E206" s="8">
        <v>0.2027091077359979</v>
      </c>
      <c r="F206" t="s">
        <v>43</v>
      </c>
      <c r="G206" t="s">
        <v>27</v>
      </c>
      <c r="H206">
        <v>394.62</v>
      </c>
      <c r="I206">
        <v>-94.762618668146004</v>
      </c>
      <c r="J206">
        <v>38.94226903466776</v>
      </c>
      <c r="K206">
        <v>1025.83</v>
      </c>
      <c r="L206">
        <v>-94.761230819461204</v>
      </c>
      <c r="M206">
        <v>38.942245636841918</v>
      </c>
      <c r="N206">
        <v>1020.67</v>
      </c>
      <c r="O206" s="1">
        <v>45132.55059027778</v>
      </c>
      <c r="P206" t="s">
        <v>29</v>
      </c>
      <c r="Q206" t="s">
        <v>31</v>
      </c>
      <c r="R206" t="s">
        <v>106</v>
      </c>
      <c r="S206" t="s">
        <v>442</v>
      </c>
      <c r="T206" t="s">
        <v>443</v>
      </c>
      <c r="U206" t="s">
        <v>54</v>
      </c>
      <c r="V206" t="str">
        <f t="shared" si="6"/>
        <v>09</v>
      </c>
      <c r="W206" t="s">
        <v>35</v>
      </c>
      <c r="X206">
        <v>395.52594603519248</v>
      </c>
      <c r="Y206" s="2" t="str">
        <f t="shared" si="7"/>
        <v>View</v>
      </c>
      <c r="Z206" t="s">
        <v>633</v>
      </c>
    </row>
    <row r="207" spans="1:26" x14ac:dyDescent="0.3">
      <c r="A207">
        <v>206</v>
      </c>
      <c r="B207" t="s">
        <v>634</v>
      </c>
      <c r="C207" t="s">
        <v>537</v>
      </c>
      <c r="D207" s="8">
        <v>0.97752372719370617</v>
      </c>
      <c r="E207" s="8">
        <v>1.0028501572729911</v>
      </c>
      <c r="F207" t="s">
        <v>43</v>
      </c>
      <c r="G207" t="s">
        <v>38</v>
      </c>
      <c r="H207">
        <v>156.72</v>
      </c>
      <c r="I207">
        <v>-94.760336638915192</v>
      </c>
      <c r="J207">
        <v>38.941489540438511</v>
      </c>
      <c r="K207">
        <v>1007.02</v>
      </c>
      <c r="L207">
        <v>-94.76053623754504</v>
      </c>
      <c r="M207">
        <v>38.941854647872567</v>
      </c>
      <c r="N207">
        <v>1017.11</v>
      </c>
      <c r="O207" s="1">
        <v>45134.376851851863</v>
      </c>
      <c r="P207" t="s">
        <v>29</v>
      </c>
      <c r="Q207" t="s">
        <v>31</v>
      </c>
      <c r="R207" t="s">
        <v>106</v>
      </c>
      <c r="S207" t="s">
        <v>442</v>
      </c>
      <c r="T207" t="s">
        <v>443</v>
      </c>
      <c r="U207" t="s">
        <v>58</v>
      </c>
      <c r="V207" t="str">
        <f t="shared" si="6"/>
        <v/>
      </c>
      <c r="W207" t="s">
        <v>59</v>
      </c>
      <c r="X207">
        <v>156.61047718397259</v>
      </c>
      <c r="Y207" s="2" t="str">
        <f t="shared" si="7"/>
        <v>View</v>
      </c>
      <c r="Z207" t="s">
        <v>635</v>
      </c>
    </row>
    <row r="208" spans="1:26" x14ac:dyDescent="0.3">
      <c r="A208">
        <v>207</v>
      </c>
      <c r="B208" t="s">
        <v>636</v>
      </c>
      <c r="C208" t="s">
        <v>637</v>
      </c>
      <c r="D208" s="8">
        <v>1.5571801437521069E-2</v>
      </c>
      <c r="E208" s="8">
        <v>5.4029988007626213E-2</v>
      </c>
      <c r="F208" t="s">
        <v>43</v>
      </c>
      <c r="G208" t="s">
        <v>38</v>
      </c>
      <c r="H208">
        <v>202.84</v>
      </c>
      <c r="I208">
        <v>-94.76053623754504</v>
      </c>
      <c r="J208">
        <v>38.941854647872567</v>
      </c>
      <c r="K208">
        <v>1017.11</v>
      </c>
      <c r="L208">
        <v>-94.759822239327008</v>
      </c>
      <c r="M208">
        <v>38.941854154937587</v>
      </c>
      <c r="N208">
        <v>1026.29</v>
      </c>
      <c r="O208" s="1">
        <v>45134.376840277779</v>
      </c>
      <c r="P208" t="s">
        <v>29</v>
      </c>
      <c r="Q208" t="s">
        <v>31</v>
      </c>
      <c r="R208" t="s">
        <v>106</v>
      </c>
      <c r="S208" t="s">
        <v>442</v>
      </c>
      <c r="T208" t="s">
        <v>443</v>
      </c>
      <c r="U208" t="s">
        <v>54</v>
      </c>
      <c r="V208" t="str">
        <f t="shared" si="6"/>
        <v>04</v>
      </c>
      <c r="W208" t="s">
        <v>35</v>
      </c>
      <c r="X208">
        <v>203.31108763210591</v>
      </c>
      <c r="Y208" s="2" t="str">
        <f t="shared" si="7"/>
        <v>View</v>
      </c>
      <c r="Z208" t="s">
        <v>638</v>
      </c>
    </row>
    <row r="209" spans="1:26" x14ac:dyDescent="0.3">
      <c r="A209">
        <v>208</v>
      </c>
      <c r="B209" t="s">
        <v>639</v>
      </c>
      <c r="C209" t="s">
        <v>537</v>
      </c>
      <c r="D209" s="8">
        <v>1.02921614835416</v>
      </c>
      <c r="E209" s="8">
        <v>1.0610400541968099</v>
      </c>
      <c r="F209" t="s">
        <v>43</v>
      </c>
      <c r="G209" t="s">
        <v>38</v>
      </c>
      <c r="H209">
        <v>171.31</v>
      </c>
      <c r="I209">
        <v>-94.760414414202401</v>
      </c>
      <c r="J209">
        <v>38.942233302814039</v>
      </c>
      <c r="K209">
        <v>1023.61</v>
      </c>
      <c r="L209">
        <v>-94.760396467412292</v>
      </c>
      <c r="M209">
        <v>38.942702658582647</v>
      </c>
      <c r="N209">
        <v>1023.5</v>
      </c>
      <c r="O209" s="1">
        <v>45132.550625000011</v>
      </c>
      <c r="P209" t="s">
        <v>29</v>
      </c>
      <c r="Q209" t="s">
        <v>31</v>
      </c>
      <c r="R209" t="s">
        <v>106</v>
      </c>
      <c r="S209" t="s">
        <v>442</v>
      </c>
      <c r="T209" t="s">
        <v>443</v>
      </c>
      <c r="U209" t="s">
        <v>58</v>
      </c>
      <c r="V209" t="str">
        <f t="shared" si="6"/>
        <v/>
      </c>
      <c r="W209" t="s">
        <v>59</v>
      </c>
      <c r="X209">
        <v>171.00719604971181</v>
      </c>
      <c r="Y209" s="2" t="str">
        <f t="shared" si="7"/>
        <v>View</v>
      </c>
      <c r="Z209" t="s">
        <v>640</v>
      </c>
    </row>
    <row r="210" spans="1:26" x14ac:dyDescent="0.3">
      <c r="A210">
        <v>209</v>
      </c>
      <c r="B210" t="s">
        <v>641</v>
      </c>
      <c r="C210" t="s">
        <v>632</v>
      </c>
      <c r="D210" s="8">
        <v>0.17661027071613419</v>
      </c>
      <c r="E210" s="8">
        <v>0.21248730975737889</v>
      </c>
      <c r="F210" t="s">
        <v>43</v>
      </c>
      <c r="G210" t="s">
        <v>38</v>
      </c>
      <c r="H210">
        <v>189.05</v>
      </c>
      <c r="I210">
        <v>-94.761720710677565</v>
      </c>
      <c r="J210">
        <v>38.941876224628317</v>
      </c>
      <c r="K210">
        <v>1020.38</v>
      </c>
      <c r="L210">
        <v>-94.761054839838195</v>
      </c>
      <c r="M210">
        <v>38.941860092791643</v>
      </c>
      <c r="N210">
        <v>1015.49</v>
      </c>
      <c r="O210" s="1">
        <v>45134.376782407409</v>
      </c>
      <c r="P210" t="s">
        <v>29</v>
      </c>
      <c r="Q210" t="s">
        <v>31</v>
      </c>
      <c r="R210" t="s">
        <v>106</v>
      </c>
      <c r="S210" t="s">
        <v>442</v>
      </c>
      <c r="T210" t="s">
        <v>443</v>
      </c>
      <c r="U210" t="s">
        <v>54</v>
      </c>
      <c r="V210" t="str">
        <f t="shared" si="6"/>
        <v>09</v>
      </c>
      <c r="W210" t="s">
        <v>35</v>
      </c>
      <c r="X210">
        <v>189.485796477766</v>
      </c>
      <c r="Y210" s="2" t="str">
        <f t="shared" si="7"/>
        <v>View</v>
      </c>
      <c r="Z210" t="s">
        <v>642</v>
      </c>
    </row>
    <row r="211" spans="1:26" x14ac:dyDescent="0.3">
      <c r="A211">
        <v>210</v>
      </c>
      <c r="B211" t="s">
        <v>643</v>
      </c>
      <c r="C211" t="s">
        <v>537</v>
      </c>
      <c r="D211" s="8">
        <v>0.97583868043992561</v>
      </c>
      <c r="E211" s="8">
        <v>1.0031382944419589</v>
      </c>
      <c r="F211" t="s">
        <v>26</v>
      </c>
      <c r="G211" t="s">
        <v>38</v>
      </c>
      <c r="H211">
        <v>177.17</v>
      </c>
      <c r="I211">
        <v>-94.761324741499749</v>
      </c>
      <c r="J211">
        <v>38.941462299105773</v>
      </c>
      <c r="K211">
        <v>998.84</v>
      </c>
      <c r="L211">
        <v>-94.761054839838195</v>
      </c>
      <c r="M211">
        <v>38.941860092791643</v>
      </c>
      <c r="N211">
        <v>1015.49</v>
      </c>
      <c r="O211" s="1">
        <v>45134.37681712964</v>
      </c>
      <c r="P211" t="s">
        <v>29</v>
      </c>
      <c r="Q211" t="s">
        <v>31</v>
      </c>
      <c r="R211" t="s">
        <v>106</v>
      </c>
      <c r="S211" t="s">
        <v>442</v>
      </c>
      <c r="T211" t="s">
        <v>443</v>
      </c>
      <c r="U211" t="s">
        <v>58</v>
      </c>
      <c r="V211" t="str">
        <f t="shared" si="6"/>
        <v/>
      </c>
      <c r="W211" t="s">
        <v>59</v>
      </c>
      <c r="X211">
        <v>177.08620746040481</v>
      </c>
      <c r="Y211" s="2" t="str">
        <f t="shared" si="7"/>
        <v>View</v>
      </c>
      <c r="Z211" t="s">
        <v>644</v>
      </c>
    </row>
    <row r="212" spans="1:26" x14ac:dyDescent="0.3">
      <c r="A212">
        <v>211</v>
      </c>
      <c r="B212" t="s">
        <v>645</v>
      </c>
      <c r="C212" t="s">
        <v>646</v>
      </c>
      <c r="D212" s="8">
        <v>16.15586502195551</v>
      </c>
      <c r="E212" s="8">
        <v>16.199528038072479</v>
      </c>
      <c r="F212" t="s">
        <v>43</v>
      </c>
      <c r="G212" t="s">
        <v>27</v>
      </c>
      <c r="H212">
        <v>233.01</v>
      </c>
      <c r="I212">
        <v>-94.771856803276293</v>
      </c>
      <c r="J212">
        <v>38.943143757956342</v>
      </c>
      <c r="K212">
        <v>973.78</v>
      </c>
      <c r="L212">
        <v>-94.771038079431676</v>
      </c>
      <c r="M212">
        <v>38.943097027627203</v>
      </c>
      <c r="N212">
        <v>974.26</v>
      </c>
      <c r="O212" s="1">
        <v>45084.661516203712</v>
      </c>
      <c r="P212" t="s">
        <v>29</v>
      </c>
      <c r="Q212" t="s">
        <v>31</v>
      </c>
      <c r="R212" t="s">
        <v>106</v>
      </c>
      <c r="S212" t="s">
        <v>442</v>
      </c>
      <c r="T212" t="s">
        <v>443</v>
      </c>
      <c r="U212" t="s">
        <v>648</v>
      </c>
      <c r="V212" t="str">
        <f t="shared" si="6"/>
        <v/>
      </c>
      <c r="W212" t="s">
        <v>35</v>
      </c>
      <c r="X212">
        <v>233.54932442142419</v>
      </c>
      <c r="Y212" s="2" t="str">
        <f t="shared" si="7"/>
        <v>View</v>
      </c>
      <c r="Z212" t="s">
        <v>647</v>
      </c>
    </row>
    <row r="213" spans="1:26" x14ac:dyDescent="0.3">
      <c r="A213">
        <v>212</v>
      </c>
      <c r="B213" t="s">
        <v>649</v>
      </c>
      <c r="C213" t="s">
        <v>646</v>
      </c>
      <c r="D213" s="8">
        <v>16.193858518836649</v>
      </c>
      <c r="E213" s="8">
        <v>16.23510871857372</v>
      </c>
      <c r="F213" t="s">
        <v>43</v>
      </c>
      <c r="G213" t="s">
        <v>38</v>
      </c>
      <c r="H213">
        <v>246.98</v>
      </c>
      <c r="I213">
        <v>-94.771195814632932</v>
      </c>
      <c r="J213">
        <v>38.94275964252553</v>
      </c>
      <c r="K213">
        <v>984.03</v>
      </c>
      <c r="L213">
        <v>-94.770452890043401</v>
      </c>
      <c r="M213">
        <v>38.942678086994597</v>
      </c>
      <c r="N213">
        <v>990.3</v>
      </c>
      <c r="O213" s="1">
        <v>45134.376296296286</v>
      </c>
      <c r="P213" t="s">
        <v>29</v>
      </c>
      <c r="Q213" t="s">
        <v>31</v>
      </c>
      <c r="R213" t="s">
        <v>106</v>
      </c>
      <c r="S213" t="s">
        <v>442</v>
      </c>
      <c r="T213" t="s">
        <v>443</v>
      </c>
      <c r="U213" t="s">
        <v>648</v>
      </c>
      <c r="V213" t="str">
        <f t="shared" si="6"/>
        <v/>
      </c>
      <c r="W213" t="s">
        <v>35</v>
      </c>
      <c r="X213">
        <v>247.29720577808911</v>
      </c>
      <c r="Y213" s="2" t="str">
        <f t="shared" si="7"/>
        <v>View</v>
      </c>
      <c r="Z213" t="s">
        <v>650</v>
      </c>
    </row>
    <row r="214" spans="1:26" x14ac:dyDescent="0.3">
      <c r="A214">
        <v>213</v>
      </c>
      <c r="B214" t="s">
        <v>651</v>
      </c>
      <c r="C214" t="s">
        <v>652</v>
      </c>
      <c r="D214" s="8">
        <v>16.127191249628421</v>
      </c>
      <c r="E214" s="8">
        <v>16.169433768029979</v>
      </c>
      <c r="F214" t="s">
        <v>26</v>
      </c>
      <c r="G214" t="s">
        <v>38</v>
      </c>
      <c r="H214">
        <v>178.92</v>
      </c>
      <c r="I214">
        <v>-94.772460264217202</v>
      </c>
      <c r="J214">
        <v>38.943951346993572</v>
      </c>
      <c r="K214">
        <v>967.94</v>
      </c>
      <c r="L214">
        <v>-94.77184385671697</v>
      </c>
      <c r="M214">
        <v>38.94405449584071</v>
      </c>
      <c r="N214">
        <v>979.82</v>
      </c>
      <c r="O214" s="1">
        <v>45086.424780092602</v>
      </c>
      <c r="P214" t="s">
        <v>29</v>
      </c>
      <c r="Q214" t="s">
        <v>31</v>
      </c>
      <c r="R214" t="s">
        <v>106</v>
      </c>
      <c r="S214" t="s">
        <v>442</v>
      </c>
      <c r="T214" t="s">
        <v>443</v>
      </c>
      <c r="U214" t="s">
        <v>648</v>
      </c>
      <c r="V214" t="str">
        <f t="shared" si="6"/>
        <v/>
      </c>
      <c r="W214" t="s">
        <v>35</v>
      </c>
      <c r="X214">
        <v>179.3063608952051</v>
      </c>
      <c r="Y214" s="2" t="str">
        <f t="shared" si="7"/>
        <v>View</v>
      </c>
      <c r="Z214" t="s">
        <v>653</v>
      </c>
    </row>
    <row r="215" spans="1:26" x14ac:dyDescent="0.3">
      <c r="A215">
        <v>214</v>
      </c>
      <c r="B215" t="s">
        <v>654</v>
      </c>
      <c r="C215" t="s">
        <v>655</v>
      </c>
      <c r="D215" s="8">
        <v>2.3361711245387782</v>
      </c>
      <c r="E215" s="8">
        <v>2.3917322424541072</v>
      </c>
      <c r="F215" t="s">
        <v>43</v>
      </c>
      <c r="G215" t="s">
        <v>38</v>
      </c>
      <c r="H215">
        <v>292.72000000000003</v>
      </c>
      <c r="I215">
        <v>-94.699040981464933</v>
      </c>
      <c r="J215">
        <v>38.912738680829619</v>
      </c>
      <c r="K215">
        <v>972.4</v>
      </c>
      <c r="L215">
        <v>-94.698009969521678</v>
      </c>
      <c r="M215">
        <v>38.912726987523101</v>
      </c>
      <c r="N215">
        <v>979.33</v>
      </c>
      <c r="O215" s="1">
        <v>45080.351018518522</v>
      </c>
      <c r="P215" t="s">
        <v>29</v>
      </c>
      <c r="Q215" t="s">
        <v>31</v>
      </c>
      <c r="R215" t="s">
        <v>31</v>
      </c>
      <c r="S215" t="s">
        <v>442</v>
      </c>
      <c r="T215" t="s">
        <v>443</v>
      </c>
      <c r="U215" t="s">
        <v>58</v>
      </c>
      <c r="V215" t="str">
        <f t="shared" si="6"/>
        <v/>
      </c>
      <c r="W215" t="s">
        <v>59</v>
      </c>
      <c r="X215">
        <v>293.39838464197948</v>
      </c>
      <c r="Y215" s="2" t="str">
        <f t="shared" si="7"/>
        <v>View</v>
      </c>
      <c r="Z215" t="s">
        <v>656</v>
      </c>
    </row>
    <row r="216" spans="1:26" x14ac:dyDescent="0.3">
      <c r="A216">
        <v>215</v>
      </c>
      <c r="B216" t="s">
        <v>657</v>
      </c>
      <c r="C216" t="s">
        <v>658</v>
      </c>
      <c r="D216" s="8">
        <v>8.5378524815181169</v>
      </c>
      <c r="E216" s="8">
        <v>8.558045171713399</v>
      </c>
      <c r="F216" t="s">
        <v>43</v>
      </c>
      <c r="G216" t="s">
        <v>38</v>
      </c>
      <c r="H216">
        <v>107.13</v>
      </c>
      <c r="I216">
        <v>-94.676347506448025</v>
      </c>
      <c r="J216">
        <v>38.883574642686902</v>
      </c>
      <c r="K216">
        <v>919.54</v>
      </c>
      <c r="L216">
        <v>-94.67597044268561</v>
      </c>
      <c r="M216">
        <v>38.883571797513483</v>
      </c>
      <c r="N216">
        <v>919.78</v>
      </c>
      <c r="O216" s="1">
        <v>45086.575567129628</v>
      </c>
      <c r="P216" t="s">
        <v>29</v>
      </c>
      <c r="Q216" t="s">
        <v>31</v>
      </c>
      <c r="R216" t="s">
        <v>31</v>
      </c>
      <c r="S216" t="s">
        <v>442</v>
      </c>
      <c r="T216" t="s">
        <v>443</v>
      </c>
      <c r="U216" t="s">
        <v>58</v>
      </c>
      <c r="V216" t="str">
        <f t="shared" si="6"/>
        <v/>
      </c>
      <c r="W216" t="s">
        <v>59</v>
      </c>
      <c r="X216">
        <v>107.37714812268339</v>
      </c>
      <c r="Y216" s="2" t="str">
        <f t="shared" si="7"/>
        <v>View</v>
      </c>
      <c r="Z216" t="s">
        <v>659</v>
      </c>
    </row>
    <row r="217" spans="1:26" x14ac:dyDescent="0.3">
      <c r="A217">
        <v>216</v>
      </c>
      <c r="B217" t="s">
        <v>660</v>
      </c>
      <c r="C217" t="s">
        <v>661</v>
      </c>
      <c r="D217" s="8">
        <v>16.8824339998888</v>
      </c>
      <c r="E217" s="8">
        <v>16.93861972052186</v>
      </c>
      <c r="F217" t="s">
        <v>43</v>
      </c>
      <c r="G217" t="s">
        <v>38</v>
      </c>
      <c r="H217">
        <v>299.52</v>
      </c>
      <c r="I217">
        <v>-94.713488823384665</v>
      </c>
      <c r="J217">
        <v>38.970700699282148</v>
      </c>
      <c r="K217">
        <v>1033.71</v>
      </c>
      <c r="L217">
        <v>-94.71343689234682</v>
      </c>
      <c r="M217">
        <v>38.971516905960968</v>
      </c>
      <c r="N217">
        <v>1028.0999999999999</v>
      </c>
      <c r="O217" s="1">
        <v>45079.442071759258</v>
      </c>
      <c r="P217" t="s">
        <v>29</v>
      </c>
      <c r="Q217" t="s">
        <v>31</v>
      </c>
      <c r="R217" t="s">
        <v>31</v>
      </c>
      <c r="S217" t="s">
        <v>442</v>
      </c>
      <c r="T217" t="s">
        <v>443</v>
      </c>
      <c r="U217" t="s">
        <v>159</v>
      </c>
      <c r="V217" t="str">
        <f t="shared" si="6"/>
        <v/>
      </c>
      <c r="W217" t="s">
        <v>35</v>
      </c>
      <c r="X217">
        <v>299.01153811685901</v>
      </c>
      <c r="Y217" s="2" t="str">
        <f t="shared" si="7"/>
        <v>View</v>
      </c>
      <c r="Z217" t="s">
        <v>662</v>
      </c>
    </row>
    <row r="218" spans="1:26" x14ac:dyDescent="0.3">
      <c r="A218">
        <v>217</v>
      </c>
      <c r="B218" t="s">
        <v>663</v>
      </c>
      <c r="C218" t="s">
        <v>664</v>
      </c>
      <c r="D218" s="8">
        <v>0.15433815756792649</v>
      </c>
      <c r="E218" s="8">
        <v>0.18919793741171009</v>
      </c>
      <c r="F218" t="s">
        <v>43</v>
      </c>
      <c r="G218" t="s">
        <v>38</v>
      </c>
      <c r="H218">
        <v>207.78</v>
      </c>
      <c r="I218">
        <v>-94.719010440043206</v>
      </c>
      <c r="J218">
        <v>38.970248023330733</v>
      </c>
      <c r="K218">
        <v>1052.52</v>
      </c>
      <c r="L218">
        <v>-94.718766190269207</v>
      </c>
      <c r="M218">
        <v>38.97073705256485</v>
      </c>
      <c r="N218">
        <v>1060.3399999999999</v>
      </c>
      <c r="O218" s="1">
        <v>45079.42287037037</v>
      </c>
      <c r="P218" t="s">
        <v>29</v>
      </c>
      <c r="Q218" t="s">
        <v>31</v>
      </c>
      <c r="R218" t="s">
        <v>85</v>
      </c>
      <c r="S218" t="s">
        <v>442</v>
      </c>
      <c r="T218" t="s">
        <v>443</v>
      </c>
      <c r="U218" t="s">
        <v>54</v>
      </c>
      <c r="V218" t="str">
        <f t="shared" si="6"/>
        <v>01</v>
      </c>
      <c r="W218" t="s">
        <v>35</v>
      </c>
      <c r="X218">
        <v>207.6317470197672</v>
      </c>
      <c r="Y218" s="2" t="str">
        <f t="shared" si="7"/>
        <v>View</v>
      </c>
      <c r="Z218" t="s">
        <v>665</v>
      </c>
    </row>
    <row r="219" spans="1:26" x14ac:dyDescent="0.3">
      <c r="A219">
        <v>218</v>
      </c>
      <c r="B219" t="s">
        <v>666</v>
      </c>
      <c r="C219" t="s">
        <v>664</v>
      </c>
      <c r="D219" s="8">
        <v>0.26065787857047112</v>
      </c>
      <c r="E219" s="8">
        <v>0.3433484340798082</v>
      </c>
      <c r="F219" t="s">
        <v>43</v>
      </c>
      <c r="G219" t="s">
        <v>38</v>
      </c>
      <c r="H219">
        <v>443.19</v>
      </c>
      <c r="I219">
        <v>-94.717977477810223</v>
      </c>
      <c r="J219">
        <v>38.971568809284562</v>
      </c>
      <c r="K219">
        <v>1042.98</v>
      </c>
      <c r="L219">
        <v>-94.7169239805269</v>
      </c>
      <c r="M219">
        <v>38.972421539031622</v>
      </c>
      <c r="N219">
        <v>1046.42</v>
      </c>
      <c r="O219" s="1">
        <v>45081.348796296297</v>
      </c>
      <c r="P219" t="s">
        <v>29</v>
      </c>
      <c r="Q219" t="s">
        <v>31</v>
      </c>
      <c r="R219" t="s">
        <v>85</v>
      </c>
      <c r="S219" t="s">
        <v>442</v>
      </c>
      <c r="T219" t="s">
        <v>443</v>
      </c>
      <c r="U219" t="s">
        <v>54</v>
      </c>
      <c r="V219" t="str">
        <f t="shared" si="6"/>
        <v>01</v>
      </c>
      <c r="W219" t="s">
        <v>35</v>
      </c>
      <c r="X219">
        <v>443.25825986676728</v>
      </c>
      <c r="Y219" s="2" t="str">
        <f t="shared" si="7"/>
        <v>View</v>
      </c>
      <c r="Z219" t="s">
        <v>667</v>
      </c>
    </row>
    <row r="220" spans="1:26" x14ac:dyDescent="0.3">
      <c r="A220">
        <v>219</v>
      </c>
      <c r="B220" t="s">
        <v>668</v>
      </c>
      <c r="C220" t="s">
        <v>664</v>
      </c>
      <c r="D220" s="8">
        <v>0.18919793741171009</v>
      </c>
      <c r="E220" s="8">
        <v>0.26065787857047112</v>
      </c>
      <c r="F220" t="s">
        <v>43</v>
      </c>
      <c r="G220" t="s">
        <v>38</v>
      </c>
      <c r="H220">
        <v>379.65</v>
      </c>
      <c r="I220">
        <v>-94.718766190269207</v>
      </c>
      <c r="J220">
        <v>38.97073705256485</v>
      </c>
      <c r="K220">
        <v>1060.3399999999999</v>
      </c>
      <c r="L220">
        <v>-94.717977477810223</v>
      </c>
      <c r="M220">
        <v>38.971568809284562</v>
      </c>
      <c r="N220">
        <v>1042.98</v>
      </c>
      <c r="O220" s="1">
        <v>45081.348726851851</v>
      </c>
      <c r="P220" t="s">
        <v>29</v>
      </c>
      <c r="Q220" t="s">
        <v>31</v>
      </c>
      <c r="R220" t="s">
        <v>85</v>
      </c>
      <c r="S220" t="s">
        <v>442</v>
      </c>
      <c r="T220" t="s">
        <v>443</v>
      </c>
      <c r="U220" t="s">
        <v>54</v>
      </c>
      <c r="V220" t="str">
        <f t="shared" si="6"/>
        <v>01</v>
      </c>
      <c r="W220" t="s">
        <v>35</v>
      </c>
      <c r="X220">
        <v>379.54843899219031</v>
      </c>
      <c r="Y220" s="2" t="str">
        <f t="shared" si="7"/>
        <v>View</v>
      </c>
      <c r="Z220" t="s">
        <v>669</v>
      </c>
    </row>
    <row r="221" spans="1:26" x14ac:dyDescent="0.3">
      <c r="A221">
        <v>220</v>
      </c>
      <c r="B221" t="s">
        <v>670</v>
      </c>
      <c r="C221" t="s">
        <v>664</v>
      </c>
      <c r="D221" s="8">
        <v>0.3433484340798082</v>
      </c>
      <c r="E221" s="8">
        <v>0.343427040910457</v>
      </c>
      <c r="F221" t="s">
        <v>43</v>
      </c>
      <c r="G221" t="s">
        <v>38</v>
      </c>
      <c r="H221">
        <v>22.79</v>
      </c>
      <c r="I221">
        <v>-94.7169239805269</v>
      </c>
      <c r="J221">
        <v>38.972421539031622</v>
      </c>
      <c r="K221">
        <v>1046.42</v>
      </c>
      <c r="L221">
        <v>-94.716975276241598</v>
      </c>
      <c r="M221">
        <v>38.972469639301018</v>
      </c>
      <c r="N221">
        <v>1046.4100000000001</v>
      </c>
      <c r="O221" s="1">
        <v>45079.390972222223</v>
      </c>
      <c r="P221" t="s">
        <v>29</v>
      </c>
      <c r="Q221" t="s">
        <v>31</v>
      </c>
      <c r="R221" t="s">
        <v>85</v>
      </c>
      <c r="S221" t="s">
        <v>442</v>
      </c>
      <c r="T221" t="s">
        <v>443</v>
      </c>
      <c r="U221" t="s">
        <v>54</v>
      </c>
      <c r="V221" t="str">
        <f t="shared" si="6"/>
        <v>01</v>
      </c>
      <c r="W221" t="s">
        <v>35</v>
      </c>
      <c r="X221">
        <v>22.792504090736781</v>
      </c>
      <c r="Y221" s="2" t="str">
        <f t="shared" si="7"/>
        <v>View</v>
      </c>
      <c r="Z221" t="s">
        <v>671</v>
      </c>
    </row>
    <row r="222" spans="1:26" x14ac:dyDescent="0.3">
      <c r="A222">
        <v>221</v>
      </c>
      <c r="B222" t="s">
        <v>672</v>
      </c>
      <c r="C222" t="s">
        <v>664</v>
      </c>
      <c r="D222" s="8">
        <v>0.34338129609329748</v>
      </c>
      <c r="E222" s="8">
        <v>0.343427040910457</v>
      </c>
      <c r="F222" t="s">
        <v>43</v>
      </c>
      <c r="G222" t="s">
        <v>27</v>
      </c>
      <c r="H222">
        <v>29.6</v>
      </c>
      <c r="I222">
        <v>-94.71704397831283</v>
      </c>
      <c r="J222">
        <v>38.972530711802953</v>
      </c>
      <c r="K222">
        <v>1041.05</v>
      </c>
      <c r="L222">
        <v>-94.716975276241598</v>
      </c>
      <c r="M222">
        <v>38.972469639301018</v>
      </c>
      <c r="N222">
        <v>1046.4100000000001</v>
      </c>
      <c r="O222" s="1">
        <v>45081.348877314813</v>
      </c>
      <c r="P222" t="s">
        <v>29</v>
      </c>
      <c r="Q222" t="s">
        <v>31</v>
      </c>
      <c r="R222" t="s">
        <v>85</v>
      </c>
      <c r="S222" t="s">
        <v>442</v>
      </c>
      <c r="T222" t="s">
        <v>443</v>
      </c>
      <c r="U222" t="s">
        <v>54</v>
      </c>
      <c r="V222" t="str">
        <f t="shared" si="6"/>
        <v>01</v>
      </c>
      <c r="W222" t="s">
        <v>35</v>
      </c>
      <c r="X222">
        <v>29.60292965922795</v>
      </c>
      <c r="Y222" s="2" t="str">
        <f t="shared" si="7"/>
        <v>View</v>
      </c>
      <c r="Z222" t="s">
        <v>673</v>
      </c>
    </row>
    <row r="223" spans="1:26" x14ac:dyDescent="0.3">
      <c r="A223">
        <v>222</v>
      </c>
      <c r="B223" t="s">
        <v>674</v>
      </c>
      <c r="C223" t="s">
        <v>450</v>
      </c>
      <c r="D223" s="8">
        <v>23.447962613247551</v>
      </c>
      <c r="E223" s="8">
        <v>23.579427921596711</v>
      </c>
      <c r="F223" t="s">
        <v>43</v>
      </c>
      <c r="G223" t="s">
        <v>38</v>
      </c>
      <c r="H223">
        <v>701.18</v>
      </c>
      <c r="I223">
        <v>-94.71704397831283</v>
      </c>
      <c r="J223">
        <v>38.972530711802953</v>
      </c>
      <c r="K223">
        <v>1041.05</v>
      </c>
      <c r="L223">
        <v>-94.715603706394461</v>
      </c>
      <c r="M223">
        <v>38.974070451705778</v>
      </c>
      <c r="N223">
        <v>1025.67</v>
      </c>
      <c r="O223" s="1">
        <v>45081.348877314813</v>
      </c>
      <c r="P223" t="s">
        <v>29</v>
      </c>
      <c r="Q223" t="s">
        <v>31</v>
      </c>
      <c r="R223" t="s">
        <v>85</v>
      </c>
      <c r="S223" t="s">
        <v>442</v>
      </c>
      <c r="T223" t="s">
        <v>443</v>
      </c>
      <c r="U223" t="s">
        <v>115</v>
      </c>
      <c r="V223" t="str">
        <f t="shared" si="6"/>
        <v/>
      </c>
      <c r="W223" t="s">
        <v>35</v>
      </c>
      <c r="X223">
        <v>700.96450654430112</v>
      </c>
      <c r="Y223" s="2" t="str">
        <f t="shared" si="7"/>
        <v>View</v>
      </c>
      <c r="Z223" t="s">
        <v>675</v>
      </c>
    </row>
    <row r="224" spans="1:26" x14ac:dyDescent="0.3">
      <c r="A224">
        <v>223</v>
      </c>
      <c r="B224" t="s">
        <v>676</v>
      </c>
      <c r="C224" t="s">
        <v>450</v>
      </c>
      <c r="D224" s="8">
        <v>23.448014993764101</v>
      </c>
      <c r="E224" s="8">
        <v>23.477425409004621</v>
      </c>
      <c r="F224" t="s">
        <v>43</v>
      </c>
      <c r="G224" t="s">
        <v>38</v>
      </c>
      <c r="H224">
        <v>163.55000000000001</v>
      </c>
      <c r="I224">
        <v>-94.717044958923935</v>
      </c>
      <c r="J224">
        <v>38.972532235972132</v>
      </c>
      <c r="K224">
        <v>1035.4000000000001</v>
      </c>
      <c r="L224">
        <v>-94.716649548563325</v>
      </c>
      <c r="M224">
        <v>38.972833710001971</v>
      </c>
      <c r="N224">
        <v>1032.9000000000001</v>
      </c>
      <c r="O224" s="1">
        <v>45081.348877314813</v>
      </c>
      <c r="P224" t="s">
        <v>29</v>
      </c>
      <c r="Q224" t="s">
        <v>31</v>
      </c>
      <c r="R224" t="s">
        <v>85</v>
      </c>
      <c r="S224" t="s">
        <v>442</v>
      </c>
      <c r="T224" t="s">
        <v>443</v>
      </c>
      <c r="U224" t="s">
        <v>115</v>
      </c>
      <c r="V224" t="str">
        <f t="shared" si="6"/>
        <v/>
      </c>
      <c r="W224" t="s">
        <v>35</v>
      </c>
      <c r="X224">
        <v>163.61978953627869</v>
      </c>
      <c r="Y224" s="2" t="str">
        <f t="shared" si="7"/>
        <v>View</v>
      </c>
      <c r="Z224" t="s">
        <v>677</v>
      </c>
    </row>
    <row r="225" spans="1:26" x14ac:dyDescent="0.3">
      <c r="A225">
        <v>224</v>
      </c>
      <c r="B225" t="s">
        <v>678</v>
      </c>
      <c r="C225" t="s">
        <v>664</v>
      </c>
      <c r="D225" s="8">
        <v>0.38967173015421491</v>
      </c>
      <c r="E225" s="8">
        <v>0.39026422191571231</v>
      </c>
      <c r="F225" t="s">
        <v>43</v>
      </c>
      <c r="G225" t="s">
        <v>38</v>
      </c>
      <c r="H225">
        <v>61.29</v>
      </c>
      <c r="I225">
        <v>-94.716292272721375</v>
      </c>
      <c r="J225">
        <v>38.972872101769248</v>
      </c>
      <c r="K225">
        <v>1042.7</v>
      </c>
      <c r="L225">
        <v>-94.716163156004427</v>
      </c>
      <c r="M225">
        <v>38.972737398739888</v>
      </c>
      <c r="N225">
        <v>1029.83</v>
      </c>
      <c r="O225" s="1">
        <v>45081.348923611113</v>
      </c>
      <c r="P225" t="s">
        <v>29</v>
      </c>
      <c r="Q225" t="s">
        <v>31</v>
      </c>
      <c r="R225" t="s">
        <v>85</v>
      </c>
      <c r="S225" t="s">
        <v>442</v>
      </c>
      <c r="T225" t="s">
        <v>443</v>
      </c>
      <c r="U225" t="s">
        <v>54</v>
      </c>
      <c r="V225" t="str">
        <f t="shared" si="6"/>
        <v>01</v>
      </c>
      <c r="W225" t="s">
        <v>35</v>
      </c>
      <c r="X225">
        <v>61.268894249509472</v>
      </c>
      <c r="Y225" s="2" t="str">
        <f t="shared" si="7"/>
        <v>View</v>
      </c>
      <c r="Z225" t="s">
        <v>679</v>
      </c>
    </row>
    <row r="226" spans="1:26" x14ac:dyDescent="0.3">
      <c r="A226">
        <v>225</v>
      </c>
      <c r="B226" t="s">
        <v>680</v>
      </c>
      <c r="C226" t="s">
        <v>664</v>
      </c>
      <c r="D226" s="8">
        <v>0.38948178023343832</v>
      </c>
      <c r="E226" s="8">
        <v>0.42785021038881937</v>
      </c>
      <c r="F226" t="s">
        <v>43</v>
      </c>
      <c r="G226" t="s">
        <v>27</v>
      </c>
      <c r="H226">
        <v>215.46</v>
      </c>
      <c r="I226">
        <v>-94.716336633541033</v>
      </c>
      <c r="J226">
        <v>38.972918735794252</v>
      </c>
      <c r="K226">
        <v>1043.02</v>
      </c>
      <c r="L226">
        <v>-94.715947631234556</v>
      </c>
      <c r="M226">
        <v>38.973425991964852</v>
      </c>
      <c r="N226">
        <v>1033.8</v>
      </c>
      <c r="O226" s="1">
        <v>45081.348923611113</v>
      </c>
      <c r="P226" t="s">
        <v>29</v>
      </c>
      <c r="Q226" t="s">
        <v>31</v>
      </c>
      <c r="R226" t="s">
        <v>85</v>
      </c>
      <c r="S226" t="s">
        <v>442</v>
      </c>
      <c r="T226" t="s">
        <v>443</v>
      </c>
      <c r="U226" t="s">
        <v>54</v>
      </c>
      <c r="V226" t="str">
        <f t="shared" si="6"/>
        <v>01</v>
      </c>
      <c r="W226" t="s">
        <v>35</v>
      </c>
      <c r="X226">
        <v>215.31135342688449</v>
      </c>
      <c r="Y226" s="2" t="str">
        <f t="shared" si="7"/>
        <v>View</v>
      </c>
      <c r="Z226" t="s">
        <v>681</v>
      </c>
    </row>
    <row r="227" spans="1:26" x14ac:dyDescent="0.3">
      <c r="A227">
        <v>226</v>
      </c>
      <c r="B227" t="s">
        <v>682</v>
      </c>
      <c r="C227" t="s">
        <v>664</v>
      </c>
      <c r="D227" s="8">
        <v>0.38948178023343832</v>
      </c>
      <c r="E227" s="8">
        <v>0.38967173015421491</v>
      </c>
      <c r="F227" t="s">
        <v>43</v>
      </c>
      <c r="G227" t="s">
        <v>27</v>
      </c>
      <c r="H227">
        <v>21.16</v>
      </c>
      <c r="I227">
        <v>-94.716336633541033</v>
      </c>
      <c r="J227">
        <v>38.972918735794252</v>
      </c>
      <c r="K227">
        <v>1043.02</v>
      </c>
      <c r="L227">
        <v>-94.716292272721375</v>
      </c>
      <c r="M227">
        <v>38.972872101769248</v>
      </c>
      <c r="N227">
        <v>1042.7</v>
      </c>
      <c r="O227" s="1">
        <v>45081.348923611113</v>
      </c>
      <c r="P227" t="s">
        <v>29</v>
      </c>
      <c r="Q227" t="s">
        <v>31</v>
      </c>
      <c r="R227" t="s">
        <v>85</v>
      </c>
      <c r="S227" t="s">
        <v>442</v>
      </c>
      <c r="T227" t="s">
        <v>443</v>
      </c>
      <c r="U227" t="s">
        <v>54</v>
      </c>
      <c r="V227" t="str">
        <f t="shared" si="6"/>
        <v>01</v>
      </c>
      <c r="W227" t="s">
        <v>35</v>
      </c>
      <c r="X227">
        <v>21.153312812237861</v>
      </c>
      <c r="Y227" s="2" t="str">
        <f t="shared" si="7"/>
        <v>View</v>
      </c>
      <c r="Z227" t="s">
        <v>683</v>
      </c>
    </row>
    <row r="228" spans="1:26" x14ac:dyDescent="0.3">
      <c r="A228">
        <v>227</v>
      </c>
      <c r="B228" t="s">
        <v>684</v>
      </c>
      <c r="C228" t="s">
        <v>685</v>
      </c>
      <c r="D228" s="8">
        <v>0.15620138027951869</v>
      </c>
      <c r="E228" s="8">
        <v>0.2127478689836797</v>
      </c>
      <c r="F228" t="s">
        <v>43</v>
      </c>
      <c r="G228" t="s">
        <v>38</v>
      </c>
      <c r="H228">
        <v>336.41</v>
      </c>
      <c r="I228">
        <v>-94.70637082328723</v>
      </c>
      <c r="J228">
        <v>38.928539579612391</v>
      </c>
      <c r="K228">
        <v>936.18</v>
      </c>
      <c r="L228">
        <v>-94.706412566253846</v>
      </c>
      <c r="M228">
        <v>38.927720264155973</v>
      </c>
      <c r="N228">
        <v>933.41</v>
      </c>
      <c r="O228" s="1">
        <v>45079.555231481492</v>
      </c>
      <c r="P228" t="s">
        <v>29</v>
      </c>
      <c r="Q228" t="s">
        <v>31</v>
      </c>
      <c r="R228" t="s">
        <v>31</v>
      </c>
      <c r="S228" t="s">
        <v>442</v>
      </c>
      <c r="T228" t="s">
        <v>443</v>
      </c>
      <c r="U228" t="s">
        <v>54</v>
      </c>
      <c r="V228" t="str">
        <f t="shared" si="6"/>
        <v>06</v>
      </c>
      <c r="W228" t="s">
        <v>35</v>
      </c>
      <c r="X228">
        <v>336.00095566548652</v>
      </c>
      <c r="Y228" s="2" t="str">
        <f t="shared" si="7"/>
        <v>View</v>
      </c>
      <c r="Z228" t="s">
        <v>686</v>
      </c>
    </row>
    <row r="229" spans="1:26" x14ac:dyDescent="0.3">
      <c r="A229">
        <v>228</v>
      </c>
      <c r="B229" t="s">
        <v>687</v>
      </c>
      <c r="C229" t="s">
        <v>688</v>
      </c>
      <c r="D229" s="8">
        <v>6.8450571083337935E-2</v>
      </c>
      <c r="E229" s="8">
        <v>0.33040409197565168</v>
      </c>
      <c r="F229" t="s">
        <v>43</v>
      </c>
      <c r="G229" t="s">
        <v>38</v>
      </c>
      <c r="H229">
        <v>1603.7</v>
      </c>
      <c r="I229">
        <v>-94.703930561954749</v>
      </c>
      <c r="J229">
        <v>38.919125349722343</v>
      </c>
      <c r="K229">
        <v>933.06</v>
      </c>
      <c r="L229">
        <v>-94.701211884857145</v>
      </c>
      <c r="M229">
        <v>38.91527350039874</v>
      </c>
      <c r="N229">
        <v>949.29</v>
      </c>
      <c r="O229" s="1">
        <v>45079.555787037039</v>
      </c>
      <c r="P229" t="s">
        <v>29</v>
      </c>
      <c r="Q229" t="s">
        <v>31</v>
      </c>
      <c r="R229" t="s">
        <v>31</v>
      </c>
      <c r="S229" t="s">
        <v>442</v>
      </c>
      <c r="T229" t="s">
        <v>443</v>
      </c>
      <c r="U229" t="s">
        <v>54</v>
      </c>
      <c r="V229" t="str">
        <f t="shared" si="6"/>
        <v>04</v>
      </c>
      <c r="W229" t="s">
        <v>35</v>
      </c>
      <c r="X229">
        <v>1602.4024489587639</v>
      </c>
      <c r="Y229" s="2" t="str">
        <f t="shared" si="7"/>
        <v>View</v>
      </c>
      <c r="Z229" t="s">
        <v>689</v>
      </c>
    </row>
    <row r="230" spans="1:26" x14ac:dyDescent="0.3">
      <c r="A230">
        <v>229</v>
      </c>
      <c r="B230" t="s">
        <v>690</v>
      </c>
      <c r="C230" t="s">
        <v>590</v>
      </c>
      <c r="D230" s="8">
        <v>14.525862587559139</v>
      </c>
      <c r="E230" s="8">
        <v>14.632304638398891</v>
      </c>
      <c r="F230" t="s">
        <v>26</v>
      </c>
      <c r="G230" t="s">
        <v>38</v>
      </c>
      <c r="H230">
        <v>578.79</v>
      </c>
      <c r="I230">
        <v>-94.705307523203061</v>
      </c>
      <c r="J230">
        <v>38.939283446108092</v>
      </c>
      <c r="K230">
        <v>995.6</v>
      </c>
      <c r="L230">
        <v>-94.705276810128339</v>
      </c>
      <c r="M230">
        <v>38.940821793777857</v>
      </c>
      <c r="N230">
        <v>977.25</v>
      </c>
      <c r="O230" s="1">
        <v>45081.39957175927</v>
      </c>
      <c r="P230" t="s">
        <v>29</v>
      </c>
      <c r="Q230" t="s">
        <v>31</v>
      </c>
      <c r="R230" t="s">
        <v>31</v>
      </c>
      <c r="S230" t="s">
        <v>442</v>
      </c>
      <c r="T230" t="s">
        <v>443</v>
      </c>
      <c r="U230" t="s">
        <v>159</v>
      </c>
      <c r="V230" t="str">
        <f t="shared" si="6"/>
        <v/>
      </c>
      <c r="W230" t="s">
        <v>35</v>
      </c>
      <c r="X230">
        <v>577.84760297034711</v>
      </c>
      <c r="Y230" s="2" t="str">
        <f t="shared" si="7"/>
        <v>View</v>
      </c>
      <c r="Z230" t="s">
        <v>691</v>
      </c>
    </row>
    <row r="231" spans="1:26" x14ac:dyDescent="0.3">
      <c r="A231">
        <v>230</v>
      </c>
      <c r="B231" t="s">
        <v>692</v>
      </c>
      <c r="C231" t="s">
        <v>693</v>
      </c>
      <c r="D231" s="8">
        <v>9.3915816144965386E-2</v>
      </c>
      <c r="E231" s="8">
        <v>0.1469552487084867</v>
      </c>
      <c r="F231" t="s">
        <v>43</v>
      </c>
      <c r="G231" t="s">
        <v>27</v>
      </c>
      <c r="H231">
        <v>295.25</v>
      </c>
      <c r="I231">
        <v>-94.705395438079051</v>
      </c>
      <c r="J231">
        <v>38.940030035991732</v>
      </c>
      <c r="K231">
        <v>988.56</v>
      </c>
      <c r="L231">
        <v>-94.705307523203061</v>
      </c>
      <c r="M231">
        <v>38.939283446108092</v>
      </c>
      <c r="N231">
        <v>995.6</v>
      </c>
      <c r="O231" s="1">
        <v>45079.592986111122</v>
      </c>
      <c r="P231" t="s">
        <v>29</v>
      </c>
      <c r="Q231" t="s">
        <v>31</v>
      </c>
      <c r="R231" t="s">
        <v>31</v>
      </c>
      <c r="S231" t="s">
        <v>442</v>
      </c>
      <c r="T231" t="s">
        <v>443</v>
      </c>
      <c r="U231" t="s">
        <v>54</v>
      </c>
      <c r="V231" t="str">
        <f t="shared" si="6"/>
        <v>01</v>
      </c>
      <c r="W231" t="s">
        <v>35</v>
      </c>
      <c r="X231">
        <v>294.83024856131721</v>
      </c>
      <c r="Y231" s="2" t="str">
        <f t="shared" si="7"/>
        <v>View</v>
      </c>
      <c r="Z231" t="s">
        <v>694</v>
      </c>
    </row>
    <row r="232" spans="1:26" x14ac:dyDescent="0.3">
      <c r="A232">
        <v>231</v>
      </c>
      <c r="B232" t="s">
        <v>695</v>
      </c>
      <c r="C232" t="s">
        <v>696</v>
      </c>
      <c r="D232" s="8">
        <v>0.25515913972557541</v>
      </c>
      <c r="E232" s="8">
        <v>0.26883481120422359</v>
      </c>
      <c r="F232" t="s">
        <v>43</v>
      </c>
      <c r="G232" t="s">
        <v>38</v>
      </c>
      <c r="H232">
        <v>71.92</v>
      </c>
      <c r="I232">
        <v>-94.70628321630079</v>
      </c>
      <c r="J232">
        <v>38.931466316099993</v>
      </c>
      <c r="K232">
        <v>941.64</v>
      </c>
      <c r="L232">
        <v>-94.70629425579277</v>
      </c>
      <c r="M232">
        <v>38.931269376706958</v>
      </c>
      <c r="N232">
        <v>940.03</v>
      </c>
      <c r="O232" s="1">
        <v>45080.347361111111</v>
      </c>
      <c r="P232" t="s">
        <v>29</v>
      </c>
      <c r="Q232" t="s">
        <v>31</v>
      </c>
      <c r="R232" t="s">
        <v>31</v>
      </c>
      <c r="S232" t="s">
        <v>442</v>
      </c>
      <c r="T232" t="s">
        <v>443</v>
      </c>
      <c r="U232" t="s">
        <v>54</v>
      </c>
      <c r="V232" t="str">
        <f t="shared" si="6"/>
        <v>01</v>
      </c>
      <c r="W232" t="s">
        <v>35</v>
      </c>
      <c r="X232">
        <v>71.791421921185901</v>
      </c>
      <c r="Y232" s="2" t="str">
        <f t="shared" si="7"/>
        <v>View</v>
      </c>
      <c r="Z232" t="s">
        <v>697</v>
      </c>
    </row>
    <row r="233" spans="1:26" x14ac:dyDescent="0.3">
      <c r="A233">
        <v>232</v>
      </c>
      <c r="B233" t="s">
        <v>698</v>
      </c>
      <c r="C233" t="s">
        <v>699</v>
      </c>
      <c r="D233" s="8">
        <v>0.14426799247108729</v>
      </c>
      <c r="E233" s="8">
        <v>0.30014539869443979</v>
      </c>
      <c r="F233" t="s">
        <v>43</v>
      </c>
      <c r="G233" t="s">
        <v>38</v>
      </c>
      <c r="H233">
        <v>1805.6</v>
      </c>
      <c r="I233">
        <v>-94.713175205290398</v>
      </c>
      <c r="J233">
        <v>38.974640159810647</v>
      </c>
      <c r="K233">
        <v>1043.28</v>
      </c>
      <c r="L233">
        <v>-94.710586699812609</v>
      </c>
      <c r="M233">
        <v>38.979080432238327</v>
      </c>
      <c r="N233">
        <v>1032.2</v>
      </c>
      <c r="O233" s="1">
        <v>45079.442291666674</v>
      </c>
      <c r="P233" t="s">
        <v>29</v>
      </c>
      <c r="Q233" t="s">
        <v>31</v>
      </c>
      <c r="R233" t="s">
        <v>85</v>
      </c>
      <c r="S233" t="s">
        <v>442</v>
      </c>
      <c r="T233" t="s">
        <v>443</v>
      </c>
      <c r="U233" t="s">
        <v>54</v>
      </c>
      <c r="V233" t="str">
        <f t="shared" si="6"/>
        <v>01</v>
      </c>
      <c r="W233" t="s">
        <v>35</v>
      </c>
      <c r="X233">
        <v>1803.8603913477241</v>
      </c>
      <c r="Y233" s="2" t="str">
        <f t="shared" si="7"/>
        <v>View</v>
      </c>
      <c r="Z233" t="s">
        <v>700</v>
      </c>
    </row>
    <row r="234" spans="1:26" x14ac:dyDescent="0.3">
      <c r="A234">
        <v>233</v>
      </c>
      <c r="B234" t="s">
        <v>701</v>
      </c>
      <c r="C234" t="s">
        <v>699</v>
      </c>
      <c r="D234" s="8">
        <v>0.21044043016600009</v>
      </c>
      <c r="E234" s="8">
        <v>0.2379359550050523</v>
      </c>
      <c r="F234" t="s">
        <v>43</v>
      </c>
      <c r="G234" t="s">
        <v>27</v>
      </c>
      <c r="H234">
        <v>193.7</v>
      </c>
      <c r="I234">
        <v>-94.713088133862499</v>
      </c>
      <c r="J234">
        <v>38.975601947196772</v>
      </c>
      <c r="K234">
        <v>1034.82</v>
      </c>
      <c r="L234">
        <v>-94.713139873840177</v>
      </c>
      <c r="M234">
        <v>38.976033264708803</v>
      </c>
      <c r="N234">
        <v>1049.73</v>
      </c>
      <c r="O234" s="1">
        <v>45079.442349537043</v>
      </c>
      <c r="P234" t="s">
        <v>29</v>
      </c>
      <c r="Q234" t="s">
        <v>31</v>
      </c>
      <c r="R234" t="s">
        <v>31</v>
      </c>
      <c r="S234" t="s">
        <v>442</v>
      </c>
      <c r="T234" t="s">
        <v>443</v>
      </c>
      <c r="U234" t="s">
        <v>54</v>
      </c>
      <c r="V234" t="str">
        <f t="shared" si="6"/>
        <v>01</v>
      </c>
      <c r="W234" t="s">
        <v>35</v>
      </c>
      <c r="X234">
        <v>193.58592904348779</v>
      </c>
      <c r="Y234" s="2" t="str">
        <f t="shared" si="7"/>
        <v>View</v>
      </c>
      <c r="Z234" t="s">
        <v>702</v>
      </c>
    </row>
    <row r="235" spans="1:26" x14ac:dyDescent="0.3">
      <c r="A235">
        <v>234</v>
      </c>
      <c r="B235" t="s">
        <v>703</v>
      </c>
      <c r="C235" t="s">
        <v>664</v>
      </c>
      <c r="D235" s="8">
        <v>0.66911855209613313</v>
      </c>
      <c r="E235" s="8">
        <v>0.71282882429524441</v>
      </c>
      <c r="F235" t="s">
        <v>43</v>
      </c>
      <c r="G235" t="s">
        <v>27</v>
      </c>
      <c r="H235">
        <v>233.15</v>
      </c>
      <c r="I235">
        <v>-94.713139873840177</v>
      </c>
      <c r="J235">
        <v>38.976033264708803</v>
      </c>
      <c r="K235">
        <v>1049.73</v>
      </c>
      <c r="L235">
        <v>-94.71284841961662</v>
      </c>
      <c r="M235">
        <v>38.976630611618951</v>
      </c>
      <c r="N235">
        <v>1040.18</v>
      </c>
      <c r="O235" s="1">
        <v>45081.349178240751</v>
      </c>
      <c r="P235" t="s">
        <v>29</v>
      </c>
      <c r="Q235" t="s">
        <v>31</v>
      </c>
      <c r="R235" t="s">
        <v>31</v>
      </c>
      <c r="S235" t="s">
        <v>442</v>
      </c>
      <c r="T235" t="s">
        <v>443</v>
      </c>
      <c r="U235" t="s">
        <v>54</v>
      </c>
      <c r="V235" t="str">
        <f t="shared" si="6"/>
        <v>01</v>
      </c>
      <c r="W235" t="s">
        <v>35</v>
      </c>
      <c r="X235">
        <v>232.86877679469299</v>
      </c>
      <c r="Y235" s="2" t="str">
        <f t="shared" si="7"/>
        <v>View</v>
      </c>
      <c r="Z235" t="s">
        <v>704</v>
      </c>
    </row>
    <row r="236" spans="1:26" x14ac:dyDescent="0.3">
      <c r="A236">
        <v>235</v>
      </c>
      <c r="B236" t="s">
        <v>705</v>
      </c>
      <c r="C236" t="s">
        <v>664</v>
      </c>
      <c r="D236" s="8">
        <v>0.54483558039049351</v>
      </c>
      <c r="E236" s="8">
        <v>0.56153525982476726</v>
      </c>
      <c r="F236" t="s">
        <v>43</v>
      </c>
      <c r="G236" t="s">
        <v>38</v>
      </c>
      <c r="H236">
        <v>128.94999999999999</v>
      </c>
      <c r="I236">
        <v>-94.714099847086686</v>
      </c>
      <c r="J236">
        <v>38.974378992353529</v>
      </c>
      <c r="K236">
        <v>1045.23</v>
      </c>
      <c r="L236">
        <v>-94.714156510320365</v>
      </c>
      <c r="M236">
        <v>38.974704616920903</v>
      </c>
      <c r="N236">
        <v>1048.52</v>
      </c>
      <c r="O236" s="1">
        <v>45078.630532407413</v>
      </c>
      <c r="P236" t="s">
        <v>29</v>
      </c>
      <c r="Q236" t="s">
        <v>31</v>
      </c>
      <c r="R236" t="s">
        <v>31</v>
      </c>
      <c r="S236" t="s">
        <v>442</v>
      </c>
      <c r="T236" t="s">
        <v>443</v>
      </c>
      <c r="U236" t="s">
        <v>54</v>
      </c>
      <c r="V236" t="str">
        <f t="shared" si="6"/>
        <v>01</v>
      </c>
      <c r="W236" t="s">
        <v>35</v>
      </c>
      <c r="X236">
        <v>128.7944282282678</v>
      </c>
      <c r="Y236" s="2" t="str">
        <f t="shared" si="7"/>
        <v>View</v>
      </c>
      <c r="Z236" t="s">
        <v>706</v>
      </c>
    </row>
    <row r="237" spans="1:26" x14ac:dyDescent="0.3">
      <c r="A237">
        <v>236</v>
      </c>
      <c r="B237" t="s">
        <v>707</v>
      </c>
      <c r="C237" t="s">
        <v>664</v>
      </c>
      <c r="D237" s="8">
        <v>0.56153525982476726</v>
      </c>
      <c r="E237" s="8">
        <v>0.56183757776796672</v>
      </c>
      <c r="F237" t="s">
        <v>43</v>
      </c>
      <c r="G237" t="s">
        <v>27</v>
      </c>
      <c r="H237">
        <v>80.02</v>
      </c>
      <c r="I237">
        <v>-94.714156510320365</v>
      </c>
      <c r="J237">
        <v>38.974704616920903</v>
      </c>
      <c r="K237">
        <v>1048.52</v>
      </c>
      <c r="L237">
        <v>-94.714384592755607</v>
      </c>
      <c r="M237">
        <v>38.974833724751598</v>
      </c>
      <c r="N237">
        <v>1035.3800000000001</v>
      </c>
      <c r="O237" s="1">
        <v>45081.349074074067</v>
      </c>
      <c r="P237" t="s">
        <v>29</v>
      </c>
      <c r="Q237" t="s">
        <v>31</v>
      </c>
      <c r="R237" t="s">
        <v>85</v>
      </c>
      <c r="S237" t="s">
        <v>442</v>
      </c>
      <c r="T237" t="s">
        <v>443</v>
      </c>
      <c r="U237" t="s">
        <v>54</v>
      </c>
      <c r="V237" t="str">
        <f t="shared" si="6"/>
        <v>01</v>
      </c>
      <c r="W237" t="s">
        <v>35</v>
      </c>
      <c r="X237">
        <v>80.092979551341358</v>
      </c>
      <c r="Y237" s="2" t="str">
        <f t="shared" si="7"/>
        <v>View</v>
      </c>
      <c r="Z237" t="s">
        <v>708</v>
      </c>
    </row>
    <row r="238" spans="1:26" x14ac:dyDescent="0.3">
      <c r="A238">
        <v>237</v>
      </c>
      <c r="B238" t="s">
        <v>709</v>
      </c>
      <c r="C238" t="s">
        <v>617</v>
      </c>
      <c r="D238" s="8">
        <v>23.353948527881979</v>
      </c>
      <c r="E238" s="8">
        <v>23.55743208986765</v>
      </c>
      <c r="F238" t="s">
        <v>26</v>
      </c>
      <c r="G238" t="s">
        <v>38</v>
      </c>
      <c r="H238">
        <v>1090.57</v>
      </c>
      <c r="I238">
        <v>-94.718810432384956</v>
      </c>
      <c r="J238">
        <v>38.971570790989638</v>
      </c>
      <c r="K238">
        <v>1059.77</v>
      </c>
      <c r="L238">
        <v>-94.716550691166162</v>
      </c>
      <c r="M238">
        <v>38.973937873617913</v>
      </c>
      <c r="N238">
        <v>1019.28</v>
      </c>
      <c r="O238" s="1">
        <v>45079.389398148152</v>
      </c>
      <c r="P238" t="s">
        <v>29</v>
      </c>
      <c r="Q238" t="s">
        <v>31</v>
      </c>
      <c r="R238" t="s">
        <v>85</v>
      </c>
      <c r="S238" t="s">
        <v>442</v>
      </c>
      <c r="T238" t="s">
        <v>443</v>
      </c>
      <c r="U238" t="s">
        <v>115</v>
      </c>
      <c r="V238" t="str">
        <f t="shared" si="6"/>
        <v/>
      </c>
      <c r="W238" t="s">
        <v>35</v>
      </c>
      <c r="X238">
        <v>1090.3130970709219</v>
      </c>
      <c r="Y238" s="2" t="str">
        <f t="shared" si="7"/>
        <v>View</v>
      </c>
      <c r="Z238" t="s">
        <v>710</v>
      </c>
    </row>
    <row r="239" spans="1:26" x14ac:dyDescent="0.3">
      <c r="A239">
        <v>238</v>
      </c>
      <c r="B239" t="s">
        <v>711</v>
      </c>
      <c r="C239" t="s">
        <v>617</v>
      </c>
      <c r="D239" s="8">
        <v>23.279331985547309</v>
      </c>
      <c r="E239" s="8">
        <v>23.353948527881979</v>
      </c>
      <c r="F239" t="s">
        <v>26</v>
      </c>
      <c r="G239" t="s">
        <v>38</v>
      </c>
      <c r="H239">
        <v>396.21</v>
      </c>
      <c r="I239">
        <v>-94.719633877485776</v>
      </c>
      <c r="J239">
        <v>38.970704410561162</v>
      </c>
      <c r="K239">
        <v>1063.99</v>
      </c>
      <c r="L239">
        <v>-94.718810432384956</v>
      </c>
      <c r="M239">
        <v>38.971570790989638</v>
      </c>
      <c r="N239">
        <v>1059.77</v>
      </c>
      <c r="O239" s="1">
        <v>45079.389652777783</v>
      </c>
      <c r="P239" t="s">
        <v>29</v>
      </c>
      <c r="Q239" t="s">
        <v>31</v>
      </c>
      <c r="R239" t="s">
        <v>85</v>
      </c>
      <c r="S239" t="s">
        <v>442</v>
      </c>
      <c r="T239" t="s">
        <v>443</v>
      </c>
      <c r="U239" t="s">
        <v>115</v>
      </c>
      <c r="V239" t="str">
        <f t="shared" si="6"/>
        <v/>
      </c>
      <c r="W239" t="s">
        <v>35</v>
      </c>
      <c r="X239">
        <v>396.09729630654971</v>
      </c>
      <c r="Y239" s="2" t="str">
        <f t="shared" si="7"/>
        <v>View</v>
      </c>
      <c r="Z239" t="s">
        <v>712</v>
      </c>
    </row>
    <row r="240" spans="1:26" x14ac:dyDescent="0.3">
      <c r="A240">
        <v>239</v>
      </c>
      <c r="B240" t="s">
        <v>713</v>
      </c>
      <c r="C240" t="s">
        <v>617</v>
      </c>
      <c r="D240" s="8">
        <v>23.226137180103638</v>
      </c>
      <c r="E240" s="8">
        <v>23.279331985547309</v>
      </c>
      <c r="F240" t="s">
        <v>26</v>
      </c>
      <c r="G240" t="s">
        <v>38</v>
      </c>
      <c r="H240">
        <v>296.54000000000002</v>
      </c>
      <c r="I240">
        <v>-94.72042997085471</v>
      </c>
      <c r="J240">
        <v>38.970207025599827</v>
      </c>
      <c r="K240">
        <v>1057.99</v>
      </c>
      <c r="L240">
        <v>-94.719633877485776</v>
      </c>
      <c r="M240">
        <v>38.970704410561162</v>
      </c>
      <c r="N240">
        <v>1063.99</v>
      </c>
      <c r="O240" s="1">
        <v>45081.353587962964</v>
      </c>
      <c r="P240" t="s">
        <v>29</v>
      </c>
      <c r="Q240" t="s">
        <v>31</v>
      </c>
      <c r="R240" t="s">
        <v>85</v>
      </c>
      <c r="S240" t="s">
        <v>442</v>
      </c>
      <c r="T240" t="s">
        <v>443</v>
      </c>
      <c r="U240" t="s">
        <v>115</v>
      </c>
      <c r="V240" t="str">
        <f t="shared" si="6"/>
        <v/>
      </c>
      <c r="W240" t="s">
        <v>35</v>
      </c>
      <c r="X240">
        <v>296.73078138684849</v>
      </c>
      <c r="Y240" s="2" t="str">
        <f t="shared" si="7"/>
        <v>View</v>
      </c>
      <c r="Z240" t="s">
        <v>714</v>
      </c>
    </row>
    <row r="241" spans="1:26" x14ac:dyDescent="0.3">
      <c r="A241">
        <v>240</v>
      </c>
      <c r="B241" t="s">
        <v>715</v>
      </c>
      <c r="C241" t="s">
        <v>440</v>
      </c>
      <c r="D241" s="8">
        <v>0.18485134510230231</v>
      </c>
      <c r="E241" s="8">
        <v>0.1851240741019802</v>
      </c>
      <c r="F241" t="s">
        <v>43</v>
      </c>
      <c r="G241" t="s">
        <v>38</v>
      </c>
      <c r="H241">
        <v>76.3</v>
      </c>
      <c r="I241">
        <v>-94.721312229474293</v>
      </c>
      <c r="J241">
        <v>38.934802115936229</v>
      </c>
      <c r="K241">
        <v>954.01</v>
      </c>
      <c r="L241">
        <v>-94.721348988911757</v>
      </c>
      <c r="M241">
        <v>38.934597422886952</v>
      </c>
      <c r="N241">
        <v>948.81</v>
      </c>
      <c r="O241" s="1">
        <v>45081.362581018519</v>
      </c>
      <c r="P241" t="s">
        <v>29</v>
      </c>
      <c r="Q241" t="s">
        <v>31</v>
      </c>
      <c r="R241" t="s">
        <v>31</v>
      </c>
      <c r="S241" t="s">
        <v>442</v>
      </c>
      <c r="T241" t="s">
        <v>443</v>
      </c>
      <c r="U241" t="s">
        <v>54</v>
      </c>
      <c r="V241" t="str">
        <f t="shared" si="6"/>
        <v>03</v>
      </c>
      <c r="W241" t="s">
        <v>35</v>
      </c>
      <c r="X241">
        <v>76.176554396772787</v>
      </c>
      <c r="Y241" s="2" t="str">
        <f t="shared" si="7"/>
        <v>View</v>
      </c>
      <c r="Z241" t="s">
        <v>716</v>
      </c>
    </row>
    <row r="242" spans="1:26" x14ac:dyDescent="0.3">
      <c r="A242">
        <v>241</v>
      </c>
      <c r="B242" t="s">
        <v>717</v>
      </c>
      <c r="C242" t="s">
        <v>661</v>
      </c>
      <c r="D242" s="8">
        <v>16.338411474115951</v>
      </c>
      <c r="E242" s="8">
        <v>16.539638267055899</v>
      </c>
      <c r="F242" t="s">
        <v>43</v>
      </c>
      <c r="G242" t="s">
        <v>38</v>
      </c>
      <c r="H242">
        <v>1077.1099999999999</v>
      </c>
      <c r="I242">
        <v>-94.712978584720318</v>
      </c>
      <c r="J242">
        <v>38.962909459777073</v>
      </c>
      <c r="K242">
        <v>1074.21</v>
      </c>
      <c r="L242">
        <v>-94.713344058159734</v>
      </c>
      <c r="M242">
        <v>38.965731478687459</v>
      </c>
      <c r="N242">
        <v>1065.3900000000001</v>
      </c>
      <c r="O242" s="1">
        <v>45081.343113425923</v>
      </c>
      <c r="P242" t="s">
        <v>29</v>
      </c>
      <c r="Q242" t="s">
        <v>31</v>
      </c>
      <c r="R242" t="s">
        <v>31</v>
      </c>
      <c r="S242" t="s">
        <v>442</v>
      </c>
      <c r="T242" t="s">
        <v>443</v>
      </c>
      <c r="U242" t="s">
        <v>159</v>
      </c>
      <c r="V242" t="str">
        <f t="shared" si="6"/>
        <v/>
      </c>
      <c r="W242" t="s">
        <v>35</v>
      </c>
      <c r="X242">
        <v>1075.5610892351281</v>
      </c>
      <c r="Y242" s="2" t="str">
        <f t="shared" si="7"/>
        <v>View</v>
      </c>
      <c r="Z242" t="s">
        <v>718</v>
      </c>
    </row>
    <row r="243" spans="1:26" x14ac:dyDescent="0.3">
      <c r="A243">
        <v>242</v>
      </c>
      <c r="B243" t="s">
        <v>719</v>
      </c>
      <c r="C243" t="s">
        <v>720</v>
      </c>
      <c r="D243" s="8">
        <v>0.20232521198424991</v>
      </c>
      <c r="E243" s="8">
        <v>0.26659117484457762</v>
      </c>
      <c r="F243" t="s">
        <v>43</v>
      </c>
      <c r="G243" t="s">
        <v>27</v>
      </c>
      <c r="H243">
        <v>344.69</v>
      </c>
      <c r="I243">
        <v>-94.70393058321973</v>
      </c>
      <c r="J243">
        <v>38.933696345143048</v>
      </c>
      <c r="K243">
        <v>960.85</v>
      </c>
      <c r="L243">
        <v>-94.703037458710668</v>
      </c>
      <c r="M243">
        <v>38.934331809238209</v>
      </c>
      <c r="N243">
        <v>969.15</v>
      </c>
      <c r="O243" s="1">
        <v>45097.507534722223</v>
      </c>
      <c r="P243" t="s">
        <v>29</v>
      </c>
      <c r="Q243" t="s">
        <v>31</v>
      </c>
      <c r="R243" t="s">
        <v>31</v>
      </c>
      <c r="S243" t="s">
        <v>442</v>
      </c>
      <c r="T243" t="s">
        <v>443</v>
      </c>
      <c r="U243" t="s">
        <v>54</v>
      </c>
      <c r="V243" t="str">
        <f t="shared" si="6"/>
        <v>01</v>
      </c>
      <c r="W243" t="s">
        <v>35</v>
      </c>
      <c r="X243">
        <v>344.84862215143733</v>
      </c>
      <c r="Y243" s="2" t="str">
        <f t="shared" si="7"/>
        <v>View</v>
      </c>
      <c r="Z243" t="s">
        <v>721</v>
      </c>
    </row>
    <row r="244" spans="1:26" x14ac:dyDescent="0.3">
      <c r="A244">
        <v>243</v>
      </c>
      <c r="B244" t="s">
        <v>722</v>
      </c>
      <c r="C244" t="s">
        <v>652</v>
      </c>
      <c r="D244" s="8">
        <v>14.74303308304194</v>
      </c>
      <c r="E244" s="8">
        <v>14.782183480231931</v>
      </c>
      <c r="F244" t="s">
        <v>26</v>
      </c>
      <c r="G244" t="s">
        <v>38</v>
      </c>
      <c r="H244">
        <v>205.87</v>
      </c>
      <c r="I244">
        <v>-94.797811568061306</v>
      </c>
      <c r="J244">
        <v>38.941764547747567</v>
      </c>
      <c r="K244">
        <v>980.28</v>
      </c>
      <c r="L244">
        <v>-94.797086029413805</v>
      </c>
      <c r="M244">
        <v>38.941764558986243</v>
      </c>
      <c r="N244">
        <v>978.51</v>
      </c>
      <c r="O244" s="1">
        <v>45084.612986111111</v>
      </c>
      <c r="P244" t="s">
        <v>29</v>
      </c>
      <c r="Q244" t="s">
        <v>31</v>
      </c>
      <c r="R244" t="s">
        <v>106</v>
      </c>
      <c r="S244" t="s">
        <v>442</v>
      </c>
      <c r="T244" t="s">
        <v>443</v>
      </c>
      <c r="U244" t="s">
        <v>648</v>
      </c>
      <c r="V244" t="str">
        <f t="shared" si="6"/>
        <v/>
      </c>
      <c r="W244" t="s">
        <v>35</v>
      </c>
      <c r="X244">
        <v>206.34870820326239</v>
      </c>
      <c r="Y244" s="2" t="str">
        <f t="shared" si="7"/>
        <v>View</v>
      </c>
      <c r="Z244" t="s">
        <v>723</v>
      </c>
    </row>
    <row r="245" spans="1:26" x14ac:dyDescent="0.3">
      <c r="A245">
        <v>244</v>
      </c>
      <c r="B245" t="s">
        <v>724</v>
      </c>
      <c r="C245" t="s">
        <v>646</v>
      </c>
      <c r="D245" s="8">
        <v>14.741087202391791</v>
      </c>
      <c r="E245" s="8">
        <v>14.78344871543678</v>
      </c>
      <c r="F245" t="s">
        <v>43</v>
      </c>
      <c r="G245" t="s">
        <v>38</v>
      </c>
      <c r="H245">
        <v>223.87</v>
      </c>
      <c r="I245">
        <v>-94.797836411643587</v>
      </c>
      <c r="J245">
        <v>38.941239372677927</v>
      </c>
      <c r="K245">
        <v>979.73</v>
      </c>
      <c r="L245">
        <v>-94.797048895965133</v>
      </c>
      <c r="M245">
        <v>38.941218153615146</v>
      </c>
      <c r="N245">
        <v>978.78</v>
      </c>
      <c r="O245" s="1">
        <v>45084.66034722222</v>
      </c>
      <c r="P245" t="s">
        <v>29</v>
      </c>
      <c r="Q245" t="s">
        <v>31</v>
      </c>
      <c r="R245" t="s">
        <v>106</v>
      </c>
      <c r="S245" t="s">
        <v>442</v>
      </c>
      <c r="T245" t="s">
        <v>443</v>
      </c>
      <c r="U245" t="s">
        <v>648</v>
      </c>
      <c r="V245" t="str">
        <f t="shared" si="6"/>
        <v/>
      </c>
      <c r="W245" t="s">
        <v>35</v>
      </c>
      <c r="X245">
        <v>224.38808021731961</v>
      </c>
      <c r="Y245" s="2" t="str">
        <f t="shared" si="7"/>
        <v>View</v>
      </c>
      <c r="Z245" t="s">
        <v>725</v>
      </c>
    </row>
    <row r="246" spans="1:26" x14ac:dyDescent="0.3">
      <c r="A246">
        <v>245</v>
      </c>
      <c r="B246" t="s">
        <v>726</v>
      </c>
      <c r="C246" t="s">
        <v>727</v>
      </c>
      <c r="D246" s="8">
        <v>2.3286578383456931</v>
      </c>
      <c r="E246" s="8">
        <v>2.3492779621936881</v>
      </c>
      <c r="F246" t="s">
        <v>43</v>
      </c>
      <c r="G246" t="s">
        <v>38</v>
      </c>
      <c r="H246">
        <v>122.55</v>
      </c>
      <c r="I246">
        <v>-94.779004766286121</v>
      </c>
      <c r="J246">
        <v>38.940963634775763</v>
      </c>
      <c r="K246">
        <v>978.08</v>
      </c>
      <c r="L246">
        <v>-94.779120762643259</v>
      </c>
      <c r="M246">
        <v>38.941261876636659</v>
      </c>
      <c r="N246">
        <v>980.68</v>
      </c>
      <c r="O246" s="1">
        <v>45086.413645833331</v>
      </c>
      <c r="P246" t="s">
        <v>29</v>
      </c>
      <c r="Q246" t="s">
        <v>31</v>
      </c>
      <c r="R246" t="s">
        <v>106</v>
      </c>
      <c r="S246" t="s">
        <v>442</v>
      </c>
      <c r="T246" t="s">
        <v>443</v>
      </c>
      <c r="U246" t="s">
        <v>58</v>
      </c>
      <c r="V246" t="str">
        <f t="shared" si="6"/>
        <v/>
      </c>
      <c r="W246" t="s">
        <v>59</v>
      </c>
      <c r="X246">
        <v>122.4318839325462</v>
      </c>
      <c r="Y246" s="2" t="str">
        <f t="shared" si="7"/>
        <v>View</v>
      </c>
      <c r="Z246" t="s">
        <v>728</v>
      </c>
    </row>
    <row r="247" spans="1:26" x14ac:dyDescent="0.3">
      <c r="A247">
        <v>246</v>
      </c>
      <c r="B247" t="s">
        <v>729</v>
      </c>
      <c r="C247" t="s">
        <v>730</v>
      </c>
      <c r="D247" s="8">
        <v>1.666656439740366E-2</v>
      </c>
      <c r="E247" s="8">
        <v>3.076339647025941E-2</v>
      </c>
      <c r="F247" t="s">
        <v>43</v>
      </c>
      <c r="G247" t="s">
        <v>38</v>
      </c>
      <c r="H247">
        <v>75.099999999999994</v>
      </c>
      <c r="I247">
        <v>-94.779120762643259</v>
      </c>
      <c r="J247">
        <v>38.941261876636659</v>
      </c>
      <c r="K247">
        <v>980.68</v>
      </c>
      <c r="L247">
        <v>-94.778857481445982</v>
      </c>
      <c r="M247">
        <v>38.941282501486711</v>
      </c>
      <c r="N247">
        <v>987.14</v>
      </c>
      <c r="O247" s="1">
        <v>45086.413645833331</v>
      </c>
      <c r="P247" t="s">
        <v>29</v>
      </c>
      <c r="Q247" t="s">
        <v>31</v>
      </c>
      <c r="R247" t="s">
        <v>106</v>
      </c>
      <c r="S247" t="s">
        <v>442</v>
      </c>
      <c r="T247" t="s">
        <v>443</v>
      </c>
      <c r="U247" t="s">
        <v>54</v>
      </c>
      <c r="V247" t="str">
        <f t="shared" si="6"/>
        <v>05</v>
      </c>
      <c r="W247" t="s">
        <v>35</v>
      </c>
      <c r="X247">
        <v>75.274971047329061</v>
      </c>
      <c r="Y247" s="2" t="str">
        <f t="shared" si="7"/>
        <v>View</v>
      </c>
      <c r="Z247" t="s">
        <v>731</v>
      </c>
    </row>
    <row r="248" spans="1:26" x14ac:dyDescent="0.3">
      <c r="A248">
        <v>247</v>
      </c>
      <c r="B248" t="s">
        <v>732</v>
      </c>
      <c r="C248" t="s">
        <v>727</v>
      </c>
      <c r="D248" s="8">
        <v>2.3282251126861091</v>
      </c>
      <c r="E248" s="8">
        <v>2.346295521387515</v>
      </c>
      <c r="F248" t="s">
        <v>26</v>
      </c>
      <c r="G248" t="s">
        <v>38</v>
      </c>
      <c r="H248">
        <v>213.76</v>
      </c>
      <c r="I248">
        <v>-94.779827794439313</v>
      </c>
      <c r="J248">
        <v>38.940956317082907</v>
      </c>
      <c r="K248">
        <v>981.22</v>
      </c>
      <c r="L248">
        <v>-94.780125154392891</v>
      </c>
      <c r="M248">
        <v>38.941219192803452</v>
      </c>
      <c r="N248">
        <v>986.73</v>
      </c>
      <c r="O248" s="1">
        <v>45086.413587962961</v>
      </c>
      <c r="P248" t="s">
        <v>29</v>
      </c>
      <c r="Q248" t="s">
        <v>31</v>
      </c>
      <c r="R248" t="s">
        <v>106</v>
      </c>
      <c r="S248" t="s">
        <v>442</v>
      </c>
      <c r="T248" t="s">
        <v>443</v>
      </c>
      <c r="U248" t="s">
        <v>58</v>
      </c>
      <c r="V248" t="str">
        <f t="shared" si="6"/>
        <v/>
      </c>
      <c r="W248" t="s">
        <v>59</v>
      </c>
      <c r="X248">
        <v>213.88183206390099</v>
      </c>
      <c r="Y248" s="2" t="str">
        <f t="shared" si="7"/>
        <v>View</v>
      </c>
      <c r="Z248" t="s">
        <v>733</v>
      </c>
    </row>
    <row r="249" spans="1:26" x14ac:dyDescent="0.3">
      <c r="A249">
        <v>248</v>
      </c>
      <c r="B249" t="s">
        <v>734</v>
      </c>
      <c r="C249" t="s">
        <v>450</v>
      </c>
      <c r="D249" s="8">
        <v>17.141721142070509</v>
      </c>
      <c r="E249" s="8">
        <v>17.175953437089611</v>
      </c>
      <c r="F249" t="s">
        <v>43</v>
      </c>
      <c r="G249" t="s">
        <v>38</v>
      </c>
      <c r="H249">
        <v>282.45</v>
      </c>
      <c r="I249">
        <v>-94.784585916841976</v>
      </c>
      <c r="J249">
        <v>38.898074971780588</v>
      </c>
      <c r="K249">
        <v>1084.1600000000001</v>
      </c>
      <c r="L249">
        <v>-94.784012639780499</v>
      </c>
      <c r="M249">
        <v>38.898394024597621</v>
      </c>
      <c r="N249">
        <v>1074.47</v>
      </c>
      <c r="O249" s="1">
        <v>45081.567939814813</v>
      </c>
      <c r="P249" t="s">
        <v>29</v>
      </c>
      <c r="Q249" t="s">
        <v>31</v>
      </c>
      <c r="R249" t="s">
        <v>29</v>
      </c>
      <c r="S249" t="s">
        <v>442</v>
      </c>
      <c r="T249" t="s">
        <v>443</v>
      </c>
      <c r="U249" t="s">
        <v>115</v>
      </c>
      <c r="V249" t="str">
        <f t="shared" si="6"/>
        <v/>
      </c>
      <c r="W249" t="s">
        <v>35</v>
      </c>
      <c r="X249">
        <v>282.68340955697789</v>
      </c>
      <c r="Y249" s="2" t="str">
        <f t="shared" si="7"/>
        <v>View</v>
      </c>
      <c r="Z249" t="s">
        <v>735</v>
      </c>
    </row>
    <row r="250" spans="1:26" x14ac:dyDescent="0.3">
      <c r="A250">
        <v>249</v>
      </c>
      <c r="B250" t="s">
        <v>736</v>
      </c>
      <c r="C250" t="s">
        <v>617</v>
      </c>
      <c r="D250" s="8">
        <v>17.102571557809291</v>
      </c>
      <c r="E250" s="8">
        <v>17.13139096999976</v>
      </c>
      <c r="F250" t="s">
        <v>26</v>
      </c>
      <c r="G250" t="s">
        <v>38</v>
      </c>
      <c r="H250">
        <v>172.12</v>
      </c>
      <c r="I250">
        <v>-94.786616444508994</v>
      </c>
      <c r="J250">
        <v>38.898077917768113</v>
      </c>
      <c r="K250">
        <v>1084.98</v>
      </c>
      <c r="L250">
        <v>-94.786252149788751</v>
      </c>
      <c r="M250">
        <v>38.89839702413159</v>
      </c>
      <c r="N250">
        <v>1080.76</v>
      </c>
      <c r="O250" s="1">
        <v>45081.479270833333</v>
      </c>
      <c r="P250" t="s">
        <v>29</v>
      </c>
      <c r="Q250" t="s">
        <v>31</v>
      </c>
      <c r="R250" t="s">
        <v>29</v>
      </c>
      <c r="S250" t="s">
        <v>442</v>
      </c>
      <c r="T250" t="s">
        <v>443</v>
      </c>
      <c r="U250" t="s">
        <v>115</v>
      </c>
      <c r="V250" t="str">
        <f t="shared" si="6"/>
        <v/>
      </c>
      <c r="W250" t="s">
        <v>35</v>
      </c>
      <c r="X250">
        <v>172.1000715186278</v>
      </c>
      <c r="Y250" s="2" t="str">
        <f t="shared" si="7"/>
        <v>View</v>
      </c>
      <c r="Z250" t="s">
        <v>737</v>
      </c>
    </row>
    <row r="251" spans="1:26" x14ac:dyDescent="0.3">
      <c r="A251">
        <v>250</v>
      </c>
      <c r="B251" t="s">
        <v>738</v>
      </c>
      <c r="C251" t="s">
        <v>739</v>
      </c>
      <c r="D251" s="8">
        <v>0.1097096227038012</v>
      </c>
      <c r="E251" s="8">
        <v>0.25631489832785143</v>
      </c>
      <c r="F251" t="s">
        <v>43</v>
      </c>
      <c r="G251" t="s">
        <v>27</v>
      </c>
      <c r="H251">
        <v>773.26</v>
      </c>
      <c r="I251">
        <v>-94.852452281405292</v>
      </c>
      <c r="J251">
        <v>39.026425698007657</v>
      </c>
      <c r="K251">
        <v>883.2</v>
      </c>
      <c r="L251">
        <v>-94.852421964497864</v>
      </c>
      <c r="M251">
        <v>39.028544504022378</v>
      </c>
      <c r="N251">
        <v>887.78</v>
      </c>
      <c r="O251" s="1">
        <v>45083.53292824074</v>
      </c>
      <c r="P251" t="s">
        <v>29</v>
      </c>
      <c r="Q251" t="s">
        <v>31</v>
      </c>
      <c r="R251" t="s">
        <v>106</v>
      </c>
      <c r="S251" t="s">
        <v>442</v>
      </c>
      <c r="T251" t="s">
        <v>443</v>
      </c>
      <c r="U251" t="s">
        <v>54</v>
      </c>
      <c r="V251" t="str">
        <f t="shared" si="6"/>
        <v>01</v>
      </c>
      <c r="W251" t="s">
        <v>35</v>
      </c>
      <c r="X251">
        <v>771.93258654086958</v>
      </c>
      <c r="Y251" s="2" t="str">
        <f t="shared" si="7"/>
        <v>View</v>
      </c>
      <c r="Z251" t="s">
        <v>740</v>
      </c>
    </row>
    <row r="252" spans="1:26" x14ac:dyDescent="0.3">
      <c r="A252">
        <v>251</v>
      </c>
      <c r="B252" t="s">
        <v>741</v>
      </c>
      <c r="C252" t="s">
        <v>467</v>
      </c>
      <c r="D252" s="8">
        <v>1.070075337792173</v>
      </c>
      <c r="E252" s="8">
        <v>1.0885219542070961</v>
      </c>
      <c r="F252" t="s">
        <v>43</v>
      </c>
      <c r="G252" t="s">
        <v>38</v>
      </c>
      <c r="H252">
        <v>122.71</v>
      </c>
      <c r="I252">
        <v>-94.852854232998894</v>
      </c>
      <c r="J252">
        <v>39.02853839697687</v>
      </c>
      <c r="K252">
        <v>888.1</v>
      </c>
      <c r="L252">
        <v>-94.852421964497864</v>
      </c>
      <c r="M252">
        <v>39.028544504022378</v>
      </c>
      <c r="N252">
        <v>887.78</v>
      </c>
      <c r="O252" s="1">
        <v>45083.533055555563</v>
      </c>
      <c r="P252" t="s">
        <v>29</v>
      </c>
      <c r="Q252" t="s">
        <v>31</v>
      </c>
      <c r="R252" t="s">
        <v>106</v>
      </c>
      <c r="S252" t="s">
        <v>442</v>
      </c>
      <c r="T252" t="s">
        <v>443</v>
      </c>
      <c r="U252" t="s">
        <v>58</v>
      </c>
      <c r="V252" t="str">
        <f t="shared" si="6"/>
        <v/>
      </c>
      <c r="W252" t="s">
        <v>59</v>
      </c>
      <c r="X252">
        <v>123.00005836073031</v>
      </c>
      <c r="Y252" s="2" t="str">
        <f t="shared" si="7"/>
        <v>View</v>
      </c>
      <c r="Z252" t="s">
        <v>742</v>
      </c>
    </row>
    <row r="253" spans="1:26" x14ac:dyDescent="0.3">
      <c r="A253">
        <v>252</v>
      </c>
      <c r="B253" t="s">
        <v>743</v>
      </c>
      <c r="C253" t="s">
        <v>744</v>
      </c>
      <c r="D253" s="8">
        <v>1.590755310976634E-2</v>
      </c>
      <c r="E253" s="8">
        <v>0.1669595075792526</v>
      </c>
      <c r="F253" t="s">
        <v>43</v>
      </c>
      <c r="G253" t="s">
        <v>27</v>
      </c>
      <c r="H253">
        <v>799.86</v>
      </c>
      <c r="I253">
        <v>-94.852854232998894</v>
      </c>
      <c r="J253">
        <v>39.02853839697687</v>
      </c>
      <c r="K253">
        <v>888.1</v>
      </c>
      <c r="L253">
        <v>-94.852898362347261</v>
      </c>
      <c r="M253">
        <v>39.02634681018791</v>
      </c>
      <c r="N253">
        <v>882.87</v>
      </c>
      <c r="O253" s="1">
        <v>45083.55023148148</v>
      </c>
      <c r="P253" t="s">
        <v>29</v>
      </c>
      <c r="Q253" t="s">
        <v>31</v>
      </c>
      <c r="R253" t="s">
        <v>106</v>
      </c>
      <c r="S253" t="s">
        <v>442</v>
      </c>
      <c r="T253" t="s">
        <v>443</v>
      </c>
      <c r="U253" t="s">
        <v>54</v>
      </c>
      <c r="V253" t="str">
        <f t="shared" si="6"/>
        <v>04</v>
      </c>
      <c r="W253" t="s">
        <v>35</v>
      </c>
      <c r="X253">
        <v>798.4860368217619</v>
      </c>
      <c r="Y253" s="2" t="str">
        <f t="shared" si="7"/>
        <v>View</v>
      </c>
      <c r="Z253" t="s">
        <v>745</v>
      </c>
    </row>
    <row r="254" spans="1:26" x14ac:dyDescent="0.3">
      <c r="A254">
        <v>253</v>
      </c>
      <c r="B254" t="s">
        <v>746</v>
      </c>
      <c r="C254" t="s">
        <v>747</v>
      </c>
      <c r="D254" s="8">
        <v>0.12909583074163761</v>
      </c>
      <c r="E254" s="8">
        <v>0.26567500086093793</v>
      </c>
      <c r="F254" t="s">
        <v>43</v>
      </c>
      <c r="G254" t="s">
        <v>27</v>
      </c>
      <c r="H254">
        <v>726.71</v>
      </c>
      <c r="I254">
        <v>-94.853020479696951</v>
      </c>
      <c r="J254">
        <v>39.03144511369301</v>
      </c>
      <c r="K254">
        <v>878.63</v>
      </c>
      <c r="L254">
        <v>-94.852876741306304</v>
      </c>
      <c r="M254">
        <v>39.029456820391331</v>
      </c>
      <c r="N254">
        <v>886.76</v>
      </c>
      <c r="O254" s="1">
        <v>45084.532523148147</v>
      </c>
      <c r="P254" t="s">
        <v>29</v>
      </c>
      <c r="Q254" t="s">
        <v>31</v>
      </c>
      <c r="R254" t="s">
        <v>106</v>
      </c>
      <c r="S254" t="s">
        <v>442</v>
      </c>
      <c r="T254" t="s">
        <v>443</v>
      </c>
      <c r="U254" t="s">
        <v>54</v>
      </c>
      <c r="V254" t="str">
        <f t="shared" si="6"/>
        <v>03</v>
      </c>
      <c r="W254" t="s">
        <v>35</v>
      </c>
      <c r="X254">
        <v>725.47080594733745</v>
      </c>
      <c r="Y254" s="2" t="str">
        <f t="shared" si="7"/>
        <v>View</v>
      </c>
      <c r="Z254" t="s">
        <v>748</v>
      </c>
    </row>
    <row r="255" spans="1:26" x14ac:dyDescent="0.3">
      <c r="A255">
        <v>254</v>
      </c>
      <c r="B255" t="s">
        <v>749</v>
      </c>
      <c r="C255" t="s">
        <v>750</v>
      </c>
      <c r="D255" s="8">
        <v>1.070615602568264</v>
      </c>
      <c r="E255" s="8">
        <v>1.0899784527206731</v>
      </c>
      <c r="F255" t="s">
        <v>43</v>
      </c>
      <c r="G255" t="s">
        <v>38</v>
      </c>
      <c r="H255">
        <v>122.84</v>
      </c>
      <c r="I255">
        <v>-94.852876741306304</v>
      </c>
      <c r="J255">
        <v>39.029456820391331</v>
      </c>
      <c r="K255">
        <v>886.76</v>
      </c>
      <c r="L255">
        <v>-94.852444983914339</v>
      </c>
      <c r="M255">
        <v>39.029461853408129</v>
      </c>
      <c r="N255">
        <v>886.65</v>
      </c>
      <c r="O255" s="1">
        <v>45083.550173611111</v>
      </c>
      <c r="P255" t="s">
        <v>29</v>
      </c>
      <c r="Q255" t="s">
        <v>31</v>
      </c>
      <c r="R255" t="s">
        <v>106</v>
      </c>
      <c r="S255" t="s">
        <v>442</v>
      </c>
      <c r="T255" t="s">
        <v>443</v>
      </c>
      <c r="U255" t="s">
        <v>58</v>
      </c>
      <c r="V255" t="str">
        <f t="shared" si="6"/>
        <v/>
      </c>
      <c r="W255" t="s">
        <v>59</v>
      </c>
      <c r="X255">
        <v>123.1279971112569</v>
      </c>
      <c r="Y255" s="2" t="str">
        <f t="shared" si="7"/>
        <v>View</v>
      </c>
      <c r="Z255" t="s">
        <v>751</v>
      </c>
    </row>
    <row r="256" spans="1:26" x14ac:dyDescent="0.3">
      <c r="A256">
        <v>255</v>
      </c>
      <c r="B256" t="s">
        <v>752</v>
      </c>
      <c r="C256" t="s">
        <v>753</v>
      </c>
      <c r="D256" s="8">
        <v>1.449999609243883E-2</v>
      </c>
      <c r="E256" s="8">
        <v>0.13533935489215071</v>
      </c>
      <c r="F256" t="s">
        <v>43</v>
      </c>
      <c r="G256" t="s">
        <v>27</v>
      </c>
      <c r="H256">
        <v>635.59</v>
      </c>
      <c r="I256">
        <v>-94.852444983914339</v>
      </c>
      <c r="J256">
        <v>39.029461853408129</v>
      </c>
      <c r="K256">
        <v>886.65</v>
      </c>
      <c r="L256">
        <v>-94.852554908645274</v>
      </c>
      <c r="M256">
        <v>39.031199781933417</v>
      </c>
      <c r="N256">
        <v>882.2</v>
      </c>
      <c r="O256" s="1">
        <v>45083.533113425918</v>
      </c>
      <c r="P256" t="s">
        <v>29</v>
      </c>
      <c r="Q256" t="s">
        <v>31</v>
      </c>
      <c r="R256" t="s">
        <v>106</v>
      </c>
      <c r="S256" t="s">
        <v>442</v>
      </c>
      <c r="T256" t="s">
        <v>443</v>
      </c>
      <c r="U256" t="s">
        <v>54</v>
      </c>
      <c r="V256" t="str">
        <f t="shared" si="6"/>
        <v>02</v>
      </c>
      <c r="W256" t="s">
        <v>35</v>
      </c>
      <c r="X256">
        <v>634.5132403470792</v>
      </c>
      <c r="Y256" s="2" t="str">
        <f t="shared" si="7"/>
        <v>View</v>
      </c>
      <c r="Z256" t="s">
        <v>754</v>
      </c>
    </row>
    <row r="257" spans="1:26" x14ac:dyDescent="0.3">
      <c r="A257">
        <v>256</v>
      </c>
      <c r="B257" t="s">
        <v>755</v>
      </c>
      <c r="C257" t="s">
        <v>756</v>
      </c>
      <c r="D257" s="8">
        <v>8.1544842712981663E-3</v>
      </c>
      <c r="E257" s="8">
        <v>1.3001276670583E-2</v>
      </c>
      <c r="F257" t="s">
        <v>43</v>
      </c>
      <c r="G257" t="s">
        <v>27</v>
      </c>
      <c r="H257">
        <v>34.130000000000003</v>
      </c>
      <c r="I257">
        <v>-94.692091809284761</v>
      </c>
      <c r="J257">
        <v>39.022083174602898</v>
      </c>
      <c r="K257">
        <v>921.09</v>
      </c>
      <c r="L257">
        <v>-94.692144514654657</v>
      </c>
      <c r="M257">
        <v>39.022017408532378</v>
      </c>
      <c r="N257">
        <v>924.22</v>
      </c>
      <c r="O257" s="1">
        <v>45078.615902777783</v>
      </c>
      <c r="P257" t="s">
        <v>29</v>
      </c>
      <c r="Q257" t="s">
        <v>31</v>
      </c>
      <c r="R257" t="s">
        <v>85</v>
      </c>
      <c r="S257" t="s">
        <v>442</v>
      </c>
      <c r="T257" t="s">
        <v>443</v>
      </c>
      <c r="U257" t="s">
        <v>54</v>
      </c>
      <c r="V257" t="str">
        <f t="shared" si="6"/>
        <v>04</v>
      </c>
      <c r="W257" t="s">
        <v>35</v>
      </c>
      <c r="X257">
        <v>34.112736850220941</v>
      </c>
      <c r="Y257" s="2" t="str">
        <f t="shared" si="7"/>
        <v>View</v>
      </c>
      <c r="Z257" t="s">
        <v>757</v>
      </c>
    </row>
    <row r="258" spans="1:26" x14ac:dyDescent="0.3">
      <c r="A258">
        <v>257</v>
      </c>
      <c r="B258" t="s">
        <v>758</v>
      </c>
      <c r="C258" t="s">
        <v>759</v>
      </c>
      <c r="D258" s="8">
        <v>0.18892437289983741</v>
      </c>
      <c r="E258" s="8">
        <v>0.1938666817304506</v>
      </c>
      <c r="F258" t="s">
        <v>43</v>
      </c>
      <c r="G258" t="s">
        <v>27</v>
      </c>
      <c r="H258">
        <v>34.700000000000003</v>
      </c>
      <c r="I258">
        <v>-94.692046788709035</v>
      </c>
      <c r="J258">
        <v>39.022398220724789</v>
      </c>
      <c r="K258">
        <v>924.11</v>
      </c>
      <c r="L258">
        <v>-94.692030053910926</v>
      </c>
      <c r="M258">
        <v>39.022322997564402</v>
      </c>
      <c r="N258">
        <v>921.34</v>
      </c>
      <c r="O258" s="1">
        <v>45078.615624999999</v>
      </c>
      <c r="P258" t="s">
        <v>29</v>
      </c>
      <c r="Q258" t="s">
        <v>31</v>
      </c>
      <c r="R258" t="s">
        <v>85</v>
      </c>
      <c r="S258" t="s">
        <v>442</v>
      </c>
      <c r="T258" t="s">
        <v>443</v>
      </c>
      <c r="U258" t="s">
        <v>54</v>
      </c>
      <c r="V258" t="str">
        <f t="shared" si="6"/>
        <v>03</v>
      </c>
      <c r="W258" t="s">
        <v>35</v>
      </c>
      <c r="X258">
        <v>34.682631012134628</v>
      </c>
      <c r="Y258" s="2" t="str">
        <f t="shared" si="7"/>
        <v>View</v>
      </c>
      <c r="Z258" t="s">
        <v>760</v>
      </c>
    </row>
    <row r="259" spans="1:26" x14ac:dyDescent="0.3">
      <c r="A259">
        <v>258</v>
      </c>
      <c r="B259" t="s">
        <v>761</v>
      </c>
      <c r="C259" t="s">
        <v>762</v>
      </c>
      <c r="D259" s="8">
        <v>9.7994533937798469E-3</v>
      </c>
      <c r="E259" s="8">
        <v>1.301215020364906E-2</v>
      </c>
      <c r="F259" t="s">
        <v>43</v>
      </c>
      <c r="G259" t="s">
        <v>27</v>
      </c>
      <c r="H259">
        <v>35.42</v>
      </c>
      <c r="I259">
        <v>-94.694304123119409</v>
      </c>
      <c r="J259">
        <v>39.007463726996967</v>
      </c>
      <c r="K259">
        <v>982.53</v>
      </c>
      <c r="L259">
        <v>-94.694373672113485</v>
      </c>
      <c r="M259">
        <v>39.007417854879051</v>
      </c>
      <c r="N259">
        <v>977.8</v>
      </c>
      <c r="O259" s="1">
        <v>45078.622731481482</v>
      </c>
      <c r="P259" t="s">
        <v>29</v>
      </c>
      <c r="Q259" t="s">
        <v>31</v>
      </c>
      <c r="R259" t="s">
        <v>85</v>
      </c>
      <c r="S259" t="s">
        <v>442</v>
      </c>
      <c r="T259" t="s">
        <v>443</v>
      </c>
      <c r="U259" t="s">
        <v>54</v>
      </c>
      <c r="V259" t="str">
        <f t="shared" ref="V259:V322" si="8">MID(C259,12,5)</f>
        <v>04</v>
      </c>
      <c r="W259" t="s">
        <v>35</v>
      </c>
      <c r="X259">
        <v>35.433089720449203</v>
      </c>
      <c r="Y259" s="2" t="str">
        <f t="shared" ref="Y259:Y322" si="9">HYPERLINK(Z259,"View")</f>
        <v>View</v>
      </c>
      <c r="Z259" t="s">
        <v>763</v>
      </c>
    </row>
    <row r="260" spans="1:26" x14ac:dyDescent="0.3">
      <c r="A260">
        <v>259</v>
      </c>
      <c r="B260" t="s">
        <v>764</v>
      </c>
      <c r="C260" t="s">
        <v>765</v>
      </c>
      <c r="D260" s="8">
        <v>0.14776179647116949</v>
      </c>
      <c r="E260" s="8">
        <v>0.15069684544923201</v>
      </c>
      <c r="F260" t="s">
        <v>43</v>
      </c>
      <c r="G260" t="s">
        <v>27</v>
      </c>
      <c r="H260">
        <v>38.049999999999997</v>
      </c>
      <c r="I260">
        <v>-94.694330582407133</v>
      </c>
      <c r="J260">
        <v>39.007824673761512</v>
      </c>
      <c r="K260">
        <v>981.83</v>
      </c>
      <c r="L260">
        <v>-94.694268285519769</v>
      </c>
      <c r="M260">
        <v>39.007768586676782</v>
      </c>
      <c r="N260">
        <v>983.19</v>
      </c>
      <c r="O260" s="1">
        <v>45078.617708333331</v>
      </c>
      <c r="P260" t="s">
        <v>29</v>
      </c>
      <c r="Q260" t="s">
        <v>31</v>
      </c>
      <c r="R260" t="s">
        <v>85</v>
      </c>
      <c r="S260" t="s">
        <v>442</v>
      </c>
      <c r="T260" t="s">
        <v>443</v>
      </c>
      <c r="U260" t="s">
        <v>54</v>
      </c>
      <c r="V260" t="str">
        <f t="shared" si="8"/>
        <v>03</v>
      </c>
      <c r="W260" t="s">
        <v>35</v>
      </c>
      <c r="X260">
        <v>38.066429512293411</v>
      </c>
      <c r="Y260" s="2" t="str">
        <f t="shared" si="9"/>
        <v>View</v>
      </c>
      <c r="Z260" t="s">
        <v>766</v>
      </c>
    </row>
    <row r="261" spans="1:26" x14ac:dyDescent="0.3">
      <c r="A261">
        <v>260</v>
      </c>
      <c r="B261" t="s">
        <v>767</v>
      </c>
      <c r="C261" t="s">
        <v>768</v>
      </c>
      <c r="D261" s="8">
        <v>15.29967695316703</v>
      </c>
      <c r="E261" s="8">
        <v>15.309735172608841</v>
      </c>
      <c r="F261" t="s">
        <v>26</v>
      </c>
      <c r="G261" t="s">
        <v>38</v>
      </c>
      <c r="H261">
        <v>55.63</v>
      </c>
      <c r="I261">
        <v>-94.788666646122039</v>
      </c>
      <c r="J261">
        <v>39.032753529474697</v>
      </c>
      <c r="K261">
        <v>950.59</v>
      </c>
      <c r="L261">
        <v>-94.788688592697525</v>
      </c>
      <c r="M261">
        <v>39.032905065768148</v>
      </c>
      <c r="N261">
        <v>950.53</v>
      </c>
      <c r="O261" s="1">
        <v>45132.544166666667</v>
      </c>
      <c r="P261" t="s">
        <v>29</v>
      </c>
      <c r="Q261" t="s">
        <v>31</v>
      </c>
      <c r="R261" t="s">
        <v>106</v>
      </c>
      <c r="S261" t="s">
        <v>442</v>
      </c>
      <c r="T261" t="s">
        <v>443</v>
      </c>
      <c r="U261" t="s">
        <v>770</v>
      </c>
      <c r="V261" t="str">
        <f t="shared" si="8"/>
        <v/>
      </c>
      <c r="W261" t="s">
        <v>35</v>
      </c>
      <c r="X261">
        <v>55.538308934328612</v>
      </c>
      <c r="Y261" s="2" t="str">
        <f t="shared" si="9"/>
        <v>View</v>
      </c>
      <c r="Z261" t="s">
        <v>769</v>
      </c>
    </row>
    <row r="262" spans="1:26" x14ac:dyDescent="0.3">
      <c r="A262">
        <v>261</v>
      </c>
      <c r="B262" t="s">
        <v>771</v>
      </c>
      <c r="C262" t="s">
        <v>590</v>
      </c>
      <c r="D262" s="8">
        <v>6.8665199751370576</v>
      </c>
      <c r="E262" s="8">
        <v>7.1582512987589046</v>
      </c>
      <c r="F262" t="s">
        <v>26</v>
      </c>
      <c r="G262" t="s">
        <v>38</v>
      </c>
      <c r="H262">
        <v>1537.08</v>
      </c>
      <c r="I262">
        <v>-94.677061127485814</v>
      </c>
      <c r="J262">
        <v>38.837506923688373</v>
      </c>
      <c r="K262">
        <v>1037.25</v>
      </c>
      <c r="L262">
        <v>-94.676722065055984</v>
      </c>
      <c r="M262">
        <v>38.841706418239568</v>
      </c>
      <c r="N262">
        <v>1055.29</v>
      </c>
      <c r="O262" s="1">
        <v>45089.363067129627</v>
      </c>
      <c r="P262" t="s">
        <v>29</v>
      </c>
      <c r="Q262" t="s">
        <v>31</v>
      </c>
      <c r="R262" t="s">
        <v>31</v>
      </c>
      <c r="S262" t="s">
        <v>442</v>
      </c>
      <c r="T262" t="s">
        <v>443</v>
      </c>
      <c r="U262" t="s">
        <v>159</v>
      </c>
      <c r="V262" t="str">
        <f t="shared" si="8"/>
        <v/>
      </c>
      <c r="W262" t="s">
        <v>35</v>
      </c>
      <c r="X262">
        <v>1534.3844854092181</v>
      </c>
      <c r="Y262" s="2" t="str">
        <f t="shared" si="9"/>
        <v>View</v>
      </c>
      <c r="Z262" t="s">
        <v>772</v>
      </c>
    </row>
    <row r="263" spans="1:26" x14ac:dyDescent="0.3">
      <c r="A263">
        <v>262</v>
      </c>
      <c r="B263" t="s">
        <v>773</v>
      </c>
      <c r="C263" t="s">
        <v>661</v>
      </c>
      <c r="D263" s="8">
        <v>7.0052875779827959</v>
      </c>
      <c r="E263" s="8">
        <v>7.0703149059408616</v>
      </c>
      <c r="F263" t="s">
        <v>43</v>
      </c>
      <c r="G263" t="s">
        <v>38</v>
      </c>
      <c r="H263">
        <v>346</v>
      </c>
      <c r="I263">
        <v>-94.676182901889717</v>
      </c>
      <c r="J263">
        <v>38.839477711687287</v>
      </c>
      <c r="K263">
        <v>1047.17</v>
      </c>
      <c r="L263">
        <v>-94.676092804506624</v>
      </c>
      <c r="M263">
        <v>38.840423378745257</v>
      </c>
      <c r="N263">
        <v>1050.1600000000001</v>
      </c>
      <c r="O263" s="1">
        <v>45091.405543981477</v>
      </c>
      <c r="P263" t="s">
        <v>29</v>
      </c>
      <c r="Q263" t="s">
        <v>31</v>
      </c>
      <c r="R263" t="s">
        <v>31</v>
      </c>
      <c r="S263" t="s">
        <v>442</v>
      </c>
      <c r="T263" t="s">
        <v>443</v>
      </c>
      <c r="U263" t="s">
        <v>159</v>
      </c>
      <c r="V263" t="str">
        <f t="shared" si="8"/>
        <v/>
      </c>
      <c r="W263" t="s">
        <v>35</v>
      </c>
      <c r="X263">
        <v>345.39609224571711</v>
      </c>
      <c r="Y263" s="2" t="str">
        <f t="shared" si="9"/>
        <v>View</v>
      </c>
      <c r="Z263" t="s">
        <v>774</v>
      </c>
    </row>
    <row r="264" spans="1:26" x14ac:dyDescent="0.3">
      <c r="A264">
        <v>263</v>
      </c>
      <c r="B264" t="s">
        <v>775</v>
      </c>
      <c r="C264" t="s">
        <v>617</v>
      </c>
      <c r="D264" s="8">
        <v>1.034723738132308</v>
      </c>
      <c r="E264" s="8">
        <v>1.0760800554598939</v>
      </c>
      <c r="F264" t="s">
        <v>26</v>
      </c>
      <c r="G264" t="s">
        <v>38</v>
      </c>
      <c r="H264">
        <v>220.85</v>
      </c>
      <c r="I264">
        <v>-95.001291207769754</v>
      </c>
      <c r="J264">
        <v>38.74662090630428</v>
      </c>
      <c r="K264">
        <v>1017.99</v>
      </c>
      <c r="L264">
        <v>-95.000554915542352</v>
      </c>
      <c r="M264">
        <v>38.74681253183892</v>
      </c>
      <c r="N264">
        <v>1017.85</v>
      </c>
      <c r="O264" s="1">
        <v>45081.494050925918</v>
      </c>
      <c r="P264" t="s">
        <v>29</v>
      </c>
      <c r="Q264" t="s">
        <v>31</v>
      </c>
      <c r="R264" t="s">
        <v>29</v>
      </c>
      <c r="S264" t="s">
        <v>442</v>
      </c>
      <c r="T264" t="s">
        <v>443</v>
      </c>
      <c r="U264" t="s">
        <v>115</v>
      </c>
      <c r="V264" t="str">
        <f t="shared" si="8"/>
        <v/>
      </c>
      <c r="W264" t="s">
        <v>35</v>
      </c>
      <c r="X264">
        <v>221.26536040933121</v>
      </c>
      <c r="Y264" s="2" t="str">
        <f t="shared" si="9"/>
        <v>View</v>
      </c>
      <c r="Z264" t="s">
        <v>776</v>
      </c>
    </row>
    <row r="265" spans="1:26" x14ac:dyDescent="0.3">
      <c r="A265">
        <v>264</v>
      </c>
      <c r="B265" t="s">
        <v>777</v>
      </c>
      <c r="C265" t="s">
        <v>450</v>
      </c>
      <c r="D265" s="8">
        <v>0.99214495726220453</v>
      </c>
      <c r="E265" s="8">
        <v>1.0365744683969249</v>
      </c>
      <c r="F265" t="s">
        <v>43</v>
      </c>
      <c r="G265" t="s">
        <v>38</v>
      </c>
      <c r="H265">
        <v>230.75</v>
      </c>
      <c r="I265">
        <v>-95.001367102477204</v>
      </c>
      <c r="J265">
        <v>38.746017058817188</v>
      </c>
      <c r="K265">
        <v>1017.5</v>
      </c>
      <c r="L265">
        <v>-95.000601401499594</v>
      </c>
      <c r="M265">
        <v>38.746225439743903</v>
      </c>
      <c r="N265">
        <v>1015.31</v>
      </c>
      <c r="O265" s="1">
        <v>45081.505266203712</v>
      </c>
      <c r="P265" t="s">
        <v>29</v>
      </c>
      <c r="Q265" t="s">
        <v>31</v>
      </c>
      <c r="R265" t="s">
        <v>29</v>
      </c>
      <c r="S265" t="s">
        <v>442</v>
      </c>
      <c r="T265" t="s">
        <v>443</v>
      </c>
      <c r="U265" t="s">
        <v>115</v>
      </c>
      <c r="V265" t="str">
        <f t="shared" si="8"/>
        <v/>
      </c>
      <c r="W265" t="s">
        <v>35</v>
      </c>
      <c r="X265">
        <v>231.1769449629532</v>
      </c>
      <c r="Y265" s="2" t="str">
        <f t="shared" si="9"/>
        <v>View</v>
      </c>
      <c r="Z265" t="s">
        <v>778</v>
      </c>
    </row>
    <row r="266" spans="1:26" x14ac:dyDescent="0.3">
      <c r="A266">
        <v>265</v>
      </c>
      <c r="B266" t="s">
        <v>779</v>
      </c>
      <c r="C266" t="s">
        <v>450</v>
      </c>
      <c r="D266" s="8">
        <v>13.59013112330792</v>
      </c>
      <c r="E266" s="8">
        <v>13.6019933311921</v>
      </c>
      <c r="F266" t="s">
        <v>43</v>
      </c>
      <c r="G266" t="s">
        <v>38</v>
      </c>
      <c r="H266">
        <v>154.47</v>
      </c>
      <c r="I266">
        <v>-94.816037844475673</v>
      </c>
      <c r="J266">
        <v>38.854432988777234</v>
      </c>
      <c r="K266">
        <v>1072.19</v>
      </c>
      <c r="L266">
        <v>-94.815888676336044</v>
      </c>
      <c r="M266">
        <v>38.854559512878737</v>
      </c>
      <c r="N266">
        <v>1073.32</v>
      </c>
      <c r="O266" s="1">
        <v>45083.565833333327</v>
      </c>
      <c r="P266" t="s">
        <v>29</v>
      </c>
      <c r="Q266" t="s">
        <v>31</v>
      </c>
      <c r="R266" t="s">
        <v>29</v>
      </c>
      <c r="S266" t="s">
        <v>442</v>
      </c>
      <c r="T266" t="s">
        <v>443</v>
      </c>
      <c r="U266" t="s">
        <v>115</v>
      </c>
      <c r="V266" t="str">
        <f t="shared" si="8"/>
        <v/>
      </c>
      <c r="W266" t="s">
        <v>35</v>
      </c>
      <c r="X266">
        <v>154.31558289372751</v>
      </c>
      <c r="Y266" s="2" t="str">
        <f t="shared" si="9"/>
        <v>View</v>
      </c>
      <c r="Z266" t="s">
        <v>780</v>
      </c>
    </row>
    <row r="267" spans="1:26" x14ac:dyDescent="0.3">
      <c r="A267">
        <v>266</v>
      </c>
      <c r="B267" t="s">
        <v>781</v>
      </c>
      <c r="C267" t="s">
        <v>450</v>
      </c>
      <c r="D267" s="8">
        <v>13.60873285445523</v>
      </c>
      <c r="E267" s="8">
        <v>13.62169402413247</v>
      </c>
      <c r="F267" t="s">
        <v>43</v>
      </c>
      <c r="G267" t="s">
        <v>38</v>
      </c>
      <c r="H267">
        <v>162.66</v>
      </c>
      <c r="I267">
        <v>-94.815796212197696</v>
      </c>
      <c r="J267">
        <v>38.854625454773583</v>
      </c>
      <c r="K267">
        <v>1073.5999999999999</v>
      </c>
      <c r="L267">
        <v>-94.81562412446101</v>
      </c>
      <c r="M267">
        <v>38.854756850418028</v>
      </c>
      <c r="N267">
        <v>1073.43</v>
      </c>
      <c r="O267" s="1">
        <v>45083.516574074078</v>
      </c>
      <c r="P267" t="s">
        <v>29</v>
      </c>
      <c r="Q267" t="s">
        <v>31</v>
      </c>
      <c r="R267" t="s">
        <v>29</v>
      </c>
      <c r="S267" t="s">
        <v>442</v>
      </c>
      <c r="T267" t="s">
        <v>443</v>
      </c>
      <c r="U267" t="s">
        <v>115</v>
      </c>
      <c r="V267" t="str">
        <f t="shared" si="8"/>
        <v/>
      </c>
      <c r="W267" t="s">
        <v>35</v>
      </c>
      <c r="X267">
        <v>162.50959592915009</v>
      </c>
      <c r="Y267" s="2" t="str">
        <f t="shared" si="9"/>
        <v>View</v>
      </c>
      <c r="Z267" t="s">
        <v>782</v>
      </c>
    </row>
    <row r="268" spans="1:26" x14ac:dyDescent="0.3">
      <c r="A268">
        <v>267</v>
      </c>
      <c r="B268" t="s">
        <v>783</v>
      </c>
      <c r="C268" t="s">
        <v>617</v>
      </c>
      <c r="D268" s="8">
        <v>13.67796038709087</v>
      </c>
      <c r="E268" s="8">
        <v>13.691316498626369</v>
      </c>
      <c r="F268" t="s">
        <v>26</v>
      </c>
      <c r="G268" t="s">
        <v>38</v>
      </c>
      <c r="H268">
        <v>166.88</v>
      </c>
      <c r="I268">
        <v>-94.815797301066027</v>
      </c>
      <c r="J268">
        <v>38.855683223170331</v>
      </c>
      <c r="K268">
        <v>1074.03</v>
      </c>
      <c r="L268">
        <v>-94.815623807045569</v>
      </c>
      <c r="M268">
        <v>38.855821416016973</v>
      </c>
      <c r="N268">
        <v>1071.4000000000001</v>
      </c>
      <c r="O268" s="1">
        <v>45083.516689814824</v>
      </c>
      <c r="P268" t="s">
        <v>29</v>
      </c>
      <c r="Q268" t="s">
        <v>31</v>
      </c>
      <c r="R268" t="s">
        <v>106</v>
      </c>
      <c r="S268" t="s">
        <v>442</v>
      </c>
      <c r="T268" t="s">
        <v>443</v>
      </c>
      <c r="U268" t="s">
        <v>115</v>
      </c>
      <c r="V268" t="str">
        <f t="shared" si="8"/>
        <v/>
      </c>
      <c r="W268" t="s">
        <v>35</v>
      </c>
      <c r="X268">
        <v>166.72023361501891</v>
      </c>
      <c r="Y268" s="2" t="str">
        <f t="shared" si="9"/>
        <v>View</v>
      </c>
      <c r="Z268" t="s">
        <v>784</v>
      </c>
    </row>
    <row r="269" spans="1:26" x14ac:dyDescent="0.3">
      <c r="A269">
        <v>268</v>
      </c>
      <c r="B269" t="s">
        <v>785</v>
      </c>
      <c r="C269" t="s">
        <v>617</v>
      </c>
      <c r="D269" s="8">
        <v>13.65979113167681</v>
      </c>
      <c r="E269" s="8">
        <v>13.670879593476521</v>
      </c>
      <c r="F269" t="s">
        <v>26</v>
      </c>
      <c r="G269" t="s">
        <v>38</v>
      </c>
      <c r="H269">
        <v>154.82</v>
      </c>
      <c r="I269">
        <v>-94.816034288892979</v>
      </c>
      <c r="J269">
        <v>38.855495979442551</v>
      </c>
      <c r="K269">
        <v>1073.32</v>
      </c>
      <c r="L269">
        <v>-94.815886229779977</v>
      </c>
      <c r="M269">
        <v>38.855607608160817</v>
      </c>
      <c r="N269">
        <v>1074</v>
      </c>
      <c r="O269" s="1">
        <v>45083.565729166658</v>
      </c>
      <c r="P269" t="s">
        <v>29</v>
      </c>
      <c r="Q269" t="s">
        <v>31</v>
      </c>
      <c r="R269" t="s">
        <v>106</v>
      </c>
      <c r="S269" t="s">
        <v>442</v>
      </c>
      <c r="T269" t="s">
        <v>443</v>
      </c>
      <c r="U269" t="s">
        <v>115</v>
      </c>
      <c r="V269" t="str">
        <f t="shared" si="8"/>
        <v/>
      </c>
      <c r="W269" t="s">
        <v>35</v>
      </c>
      <c r="X269">
        <v>154.6643049022974</v>
      </c>
      <c r="Y269" s="2" t="str">
        <f t="shared" si="9"/>
        <v>View</v>
      </c>
      <c r="Z269" t="s">
        <v>786</v>
      </c>
    </row>
    <row r="270" spans="1:26" x14ac:dyDescent="0.3">
      <c r="A270">
        <v>269</v>
      </c>
      <c r="B270" t="s">
        <v>787</v>
      </c>
      <c r="C270" t="s">
        <v>788</v>
      </c>
      <c r="D270" s="8">
        <v>3.762323917025711E-2</v>
      </c>
      <c r="E270" s="8">
        <v>4.1209364157832003E-2</v>
      </c>
      <c r="F270" t="s">
        <v>43</v>
      </c>
      <c r="G270" t="s">
        <v>38</v>
      </c>
      <c r="H270">
        <v>26.28</v>
      </c>
      <c r="I270">
        <v>-94.622427527767343</v>
      </c>
      <c r="J270">
        <v>39.099094993514882</v>
      </c>
      <c r="K270">
        <v>772.47</v>
      </c>
      <c r="L270">
        <v>-94.622512730997826</v>
      </c>
      <c r="M270">
        <v>39.099066416298221</v>
      </c>
      <c r="N270">
        <v>779.92</v>
      </c>
      <c r="O270" s="1">
        <v>45074.466539351852</v>
      </c>
      <c r="P270" t="s">
        <v>29</v>
      </c>
      <c r="Q270" t="s">
        <v>85</v>
      </c>
      <c r="R270" t="s">
        <v>31</v>
      </c>
      <c r="S270" t="s">
        <v>557</v>
      </c>
      <c r="T270" t="s">
        <v>558</v>
      </c>
      <c r="U270" t="s">
        <v>75</v>
      </c>
      <c r="V270" t="str">
        <f t="shared" si="8"/>
        <v>06</v>
      </c>
      <c r="W270" t="s">
        <v>59</v>
      </c>
      <c r="X270">
        <v>26.323970817581749</v>
      </c>
      <c r="Y270" s="2" t="str">
        <f t="shared" si="9"/>
        <v>View</v>
      </c>
      <c r="Z270" t="s">
        <v>789</v>
      </c>
    </row>
    <row r="271" spans="1:26" x14ac:dyDescent="0.3">
      <c r="A271">
        <v>270</v>
      </c>
      <c r="B271" t="s">
        <v>790</v>
      </c>
      <c r="C271" t="s">
        <v>788</v>
      </c>
      <c r="D271" s="8">
        <v>3.7901058704112672E-2</v>
      </c>
      <c r="E271" s="8">
        <v>4.1408646983518801E-2</v>
      </c>
      <c r="F271" t="s">
        <v>26</v>
      </c>
      <c r="G271" t="s">
        <v>27</v>
      </c>
      <c r="H271">
        <v>27.23</v>
      </c>
      <c r="I271">
        <v>-94.622523422800967</v>
      </c>
      <c r="J271">
        <v>39.098908786414327</v>
      </c>
      <c r="K271">
        <v>772.93</v>
      </c>
      <c r="L271">
        <v>-94.62255964154626</v>
      </c>
      <c r="M271">
        <v>39.098977923834397</v>
      </c>
      <c r="N271">
        <v>780.55</v>
      </c>
      <c r="O271" s="1">
        <v>45076.453449074077</v>
      </c>
      <c r="P271" t="s">
        <v>29</v>
      </c>
      <c r="Q271" t="s">
        <v>85</v>
      </c>
      <c r="R271" t="s">
        <v>31</v>
      </c>
      <c r="S271" t="s">
        <v>557</v>
      </c>
      <c r="T271" t="s">
        <v>558</v>
      </c>
      <c r="U271" t="s">
        <v>75</v>
      </c>
      <c r="V271" t="str">
        <f t="shared" si="8"/>
        <v>06</v>
      </c>
      <c r="W271" t="s">
        <v>59</v>
      </c>
      <c r="X271">
        <v>27.19643975539978</v>
      </c>
      <c r="Y271" s="2" t="str">
        <f t="shared" si="9"/>
        <v>View</v>
      </c>
      <c r="Z271" t="s">
        <v>791</v>
      </c>
    </row>
    <row r="272" spans="1:26" x14ac:dyDescent="0.3">
      <c r="A272">
        <v>271</v>
      </c>
      <c r="B272" t="s">
        <v>792</v>
      </c>
      <c r="C272" t="s">
        <v>788</v>
      </c>
      <c r="D272" s="8">
        <v>6.1826372074889439E-2</v>
      </c>
      <c r="E272" s="8">
        <v>6.4773594880036006E-2</v>
      </c>
      <c r="F272" t="s">
        <v>43</v>
      </c>
      <c r="G272" t="s">
        <v>38</v>
      </c>
      <c r="H272">
        <v>27.54</v>
      </c>
      <c r="I272">
        <v>-94.622872331964572</v>
      </c>
      <c r="J272">
        <v>39.099178640832903</v>
      </c>
      <c r="K272">
        <v>779.8</v>
      </c>
      <c r="L272">
        <v>-94.622907831958443</v>
      </c>
      <c r="M272">
        <v>39.099248912727361</v>
      </c>
      <c r="N272">
        <v>772.61</v>
      </c>
      <c r="O272" s="1">
        <v>45076.453379629631</v>
      </c>
      <c r="P272" t="s">
        <v>29</v>
      </c>
      <c r="Q272" t="s">
        <v>85</v>
      </c>
      <c r="R272" t="s">
        <v>31</v>
      </c>
      <c r="S272" t="s">
        <v>557</v>
      </c>
      <c r="T272" t="s">
        <v>558</v>
      </c>
      <c r="U272" t="s">
        <v>75</v>
      </c>
      <c r="V272" t="str">
        <f t="shared" si="8"/>
        <v>06</v>
      </c>
      <c r="W272" t="s">
        <v>59</v>
      </c>
      <c r="X272">
        <v>27.504032698617131</v>
      </c>
      <c r="Y272" s="2" t="str">
        <f t="shared" si="9"/>
        <v>View</v>
      </c>
      <c r="Z272" t="s">
        <v>793</v>
      </c>
    </row>
    <row r="273" spans="1:26" x14ac:dyDescent="0.3">
      <c r="A273">
        <v>272</v>
      </c>
      <c r="B273" t="s">
        <v>794</v>
      </c>
      <c r="C273" t="s">
        <v>788</v>
      </c>
      <c r="D273" s="8">
        <v>6.2882700006894623E-2</v>
      </c>
      <c r="E273" s="8">
        <v>6.7127410107909014E-2</v>
      </c>
      <c r="F273" t="s">
        <v>26</v>
      </c>
      <c r="G273" t="s">
        <v>27</v>
      </c>
      <c r="H273">
        <v>27.49</v>
      </c>
      <c r="I273">
        <v>-94.622918408067193</v>
      </c>
      <c r="J273">
        <v>39.099090991695341</v>
      </c>
      <c r="K273">
        <v>780.34</v>
      </c>
      <c r="L273">
        <v>-94.623008023182365</v>
      </c>
      <c r="M273">
        <v>39.099061994326789</v>
      </c>
      <c r="N273">
        <v>771.8</v>
      </c>
      <c r="O273" s="1">
        <v>45076.453368055547</v>
      </c>
      <c r="P273" t="s">
        <v>29</v>
      </c>
      <c r="Q273" t="s">
        <v>85</v>
      </c>
      <c r="R273" t="s">
        <v>31</v>
      </c>
      <c r="S273" t="s">
        <v>557</v>
      </c>
      <c r="T273" t="s">
        <v>558</v>
      </c>
      <c r="U273" t="s">
        <v>75</v>
      </c>
      <c r="V273" t="str">
        <f t="shared" si="8"/>
        <v>06</v>
      </c>
      <c r="W273" t="s">
        <v>59</v>
      </c>
      <c r="X273">
        <v>27.536755806840009</v>
      </c>
      <c r="Y273" s="2" t="str">
        <f t="shared" si="9"/>
        <v>View</v>
      </c>
      <c r="Z273" t="s">
        <v>795</v>
      </c>
    </row>
    <row r="274" spans="1:26" x14ac:dyDescent="0.3">
      <c r="A274">
        <v>273</v>
      </c>
      <c r="B274" t="s">
        <v>796</v>
      </c>
      <c r="C274" t="s">
        <v>797</v>
      </c>
      <c r="D274" s="8">
        <v>0.15064285653793699</v>
      </c>
      <c r="E274" s="8">
        <v>0.1576794881680722</v>
      </c>
      <c r="F274" t="s">
        <v>26</v>
      </c>
      <c r="G274" t="s">
        <v>38</v>
      </c>
      <c r="H274">
        <v>49.35</v>
      </c>
      <c r="I274">
        <v>-94.630789016785613</v>
      </c>
      <c r="J274">
        <v>39.09207512904262</v>
      </c>
      <c r="K274">
        <v>793.83</v>
      </c>
      <c r="L274">
        <v>-94.630672577550158</v>
      </c>
      <c r="M274">
        <v>39.092131986859783</v>
      </c>
      <c r="N274">
        <v>791.88</v>
      </c>
      <c r="O274" s="1">
        <v>45074.615520833337</v>
      </c>
      <c r="P274" t="s">
        <v>29</v>
      </c>
      <c r="Q274" t="s">
        <v>85</v>
      </c>
      <c r="R274" t="s">
        <v>31</v>
      </c>
      <c r="S274" t="s">
        <v>557</v>
      </c>
      <c r="T274" t="s">
        <v>558</v>
      </c>
      <c r="U274" t="s">
        <v>799</v>
      </c>
      <c r="V274" t="str">
        <f t="shared" si="8"/>
        <v/>
      </c>
      <c r="W274" t="s">
        <v>35</v>
      </c>
      <c r="X274">
        <v>49.397309281475863</v>
      </c>
      <c r="Y274" s="2" t="str">
        <f t="shared" si="9"/>
        <v>View</v>
      </c>
      <c r="Z274" t="s">
        <v>798</v>
      </c>
    </row>
    <row r="275" spans="1:26" x14ac:dyDescent="0.3">
      <c r="A275">
        <v>274</v>
      </c>
      <c r="B275" t="s">
        <v>800</v>
      </c>
      <c r="C275" t="s">
        <v>797</v>
      </c>
      <c r="D275" s="8">
        <v>1.455191522836685E-11</v>
      </c>
      <c r="E275" s="8">
        <v>0.15064285653793699</v>
      </c>
      <c r="F275" t="s">
        <v>26</v>
      </c>
      <c r="G275" t="s">
        <v>38</v>
      </c>
      <c r="H275">
        <v>1267.21</v>
      </c>
      <c r="I275">
        <v>-94.63524563537878</v>
      </c>
      <c r="J275">
        <v>39.092273507973047</v>
      </c>
      <c r="K275">
        <v>793.81</v>
      </c>
      <c r="L275">
        <v>-94.630789016785613</v>
      </c>
      <c r="M275">
        <v>39.09207512904262</v>
      </c>
      <c r="N275">
        <v>793.83</v>
      </c>
      <c r="O275" s="1">
        <v>45074.615520833337</v>
      </c>
      <c r="P275" t="s">
        <v>29</v>
      </c>
      <c r="Q275" t="s">
        <v>85</v>
      </c>
      <c r="R275" t="s">
        <v>31</v>
      </c>
      <c r="S275" t="s">
        <v>557</v>
      </c>
      <c r="T275" t="s">
        <v>558</v>
      </c>
      <c r="U275" t="s">
        <v>799</v>
      </c>
      <c r="V275" t="str">
        <f t="shared" si="8"/>
        <v/>
      </c>
      <c r="W275" t="s">
        <v>35</v>
      </c>
      <c r="X275">
        <v>1270.1460671217501</v>
      </c>
      <c r="Y275" s="2" t="str">
        <f t="shared" si="9"/>
        <v>View</v>
      </c>
      <c r="Z275" t="s">
        <v>801</v>
      </c>
    </row>
    <row r="276" spans="1:26" x14ac:dyDescent="0.3">
      <c r="A276">
        <v>275</v>
      </c>
      <c r="B276" t="s">
        <v>802</v>
      </c>
      <c r="C276" t="s">
        <v>797</v>
      </c>
      <c r="D276" s="8">
        <v>1.455191522836685E-11</v>
      </c>
      <c r="E276" s="8">
        <v>1.455191522836685E-11</v>
      </c>
      <c r="F276" t="s">
        <v>26</v>
      </c>
      <c r="G276" t="s">
        <v>38</v>
      </c>
      <c r="H276">
        <v>239.93</v>
      </c>
      <c r="I276">
        <v>-94.63524563537878</v>
      </c>
      <c r="J276">
        <v>39.092273507973047</v>
      </c>
      <c r="K276">
        <v>793.81</v>
      </c>
      <c r="L276">
        <v>-94.635479087074231</v>
      </c>
      <c r="M276">
        <v>39.092766265837298</v>
      </c>
      <c r="N276">
        <v>789.85</v>
      </c>
      <c r="O276" s="1">
        <v>45074.615729166668</v>
      </c>
      <c r="P276" t="s">
        <v>29</v>
      </c>
      <c r="Q276" t="s">
        <v>85</v>
      </c>
      <c r="R276" t="s">
        <v>31</v>
      </c>
      <c r="S276" t="s">
        <v>557</v>
      </c>
      <c r="T276" t="s">
        <v>558</v>
      </c>
      <c r="U276" t="s">
        <v>799</v>
      </c>
      <c r="V276" t="str">
        <f t="shared" si="8"/>
        <v/>
      </c>
      <c r="W276" t="s">
        <v>35</v>
      </c>
      <c r="X276">
        <v>239.7883444081713</v>
      </c>
      <c r="Y276" s="2" t="str">
        <f t="shared" si="9"/>
        <v>View</v>
      </c>
      <c r="Z276" t="s">
        <v>803</v>
      </c>
    </row>
    <row r="277" spans="1:26" x14ac:dyDescent="0.3">
      <c r="A277">
        <v>276</v>
      </c>
      <c r="B277" t="s">
        <v>804</v>
      </c>
      <c r="C277" t="s">
        <v>797</v>
      </c>
      <c r="D277" s="8">
        <v>1.455191522836685E-11</v>
      </c>
      <c r="E277" s="8">
        <v>1.455191522836685E-11</v>
      </c>
      <c r="F277" t="s">
        <v>26</v>
      </c>
      <c r="G277" t="s">
        <v>38</v>
      </c>
      <c r="H277">
        <v>968.37</v>
      </c>
      <c r="I277">
        <v>-94.635476501746098</v>
      </c>
      <c r="J277">
        <v>39.092286253673393</v>
      </c>
      <c r="K277">
        <v>777.43</v>
      </c>
      <c r="L277">
        <v>-94.638864821822594</v>
      </c>
      <c r="M277">
        <v>39.092629891711098</v>
      </c>
      <c r="N277">
        <v>776.08</v>
      </c>
      <c r="O277" s="1">
        <v>45074.615740740737</v>
      </c>
      <c r="P277" t="s">
        <v>29</v>
      </c>
      <c r="Q277" t="s">
        <v>85</v>
      </c>
      <c r="R277" t="s">
        <v>31</v>
      </c>
      <c r="S277" t="s">
        <v>557</v>
      </c>
      <c r="T277" t="s">
        <v>558</v>
      </c>
      <c r="U277" t="s">
        <v>799</v>
      </c>
      <c r="V277" t="str">
        <f t="shared" si="8"/>
        <v/>
      </c>
      <c r="W277" t="s">
        <v>35</v>
      </c>
      <c r="X277">
        <v>970.57578021291272</v>
      </c>
      <c r="Y277" s="2" t="str">
        <f t="shared" si="9"/>
        <v>View</v>
      </c>
      <c r="Z277" t="s">
        <v>805</v>
      </c>
    </row>
    <row r="278" spans="1:26" x14ac:dyDescent="0.3">
      <c r="A278">
        <v>277</v>
      </c>
      <c r="B278" t="s">
        <v>806</v>
      </c>
      <c r="C278" t="s">
        <v>797</v>
      </c>
      <c r="D278" s="8">
        <v>1.455191522836685E-11</v>
      </c>
      <c r="E278" s="8">
        <v>1.455191522836685E-11</v>
      </c>
      <c r="F278" t="s">
        <v>26</v>
      </c>
      <c r="G278" t="s">
        <v>38</v>
      </c>
      <c r="H278">
        <v>326.39999999999998</v>
      </c>
      <c r="I278">
        <v>-94.638864821822594</v>
      </c>
      <c r="J278">
        <v>39.092629891711098</v>
      </c>
      <c r="K278">
        <v>776.08</v>
      </c>
      <c r="L278">
        <v>-94.639988370954413</v>
      </c>
      <c r="M278">
        <v>39.092829839967877</v>
      </c>
      <c r="N278">
        <v>774.42</v>
      </c>
      <c r="O278" s="1">
        <v>45074.615891203714</v>
      </c>
      <c r="P278" t="s">
        <v>29</v>
      </c>
      <c r="Q278" t="s">
        <v>85</v>
      </c>
      <c r="R278" t="s">
        <v>31</v>
      </c>
      <c r="S278" t="s">
        <v>557</v>
      </c>
      <c r="T278" t="s">
        <v>558</v>
      </c>
      <c r="U278" t="s">
        <v>799</v>
      </c>
      <c r="V278" t="str">
        <f t="shared" si="8"/>
        <v/>
      </c>
      <c r="W278" t="s">
        <v>35</v>
      </c>
      <c r="X278">
        <v>327.10582471655351</v>
      </c>
      <c r="Y278" s="2" t="str">
        <f t="shared" si="9"/>
        <v>View</v>
      </c>
      <c r="Z278" t="s">
        <v>807</v>
      </c>
    </row>
    <row r="279" spans="1:26" x14ac:dyDescent="0.3">
      <c r="A279">
        <v>278</v>
      </c>
      <c r="B279" t="s">
        <v>808</v>
      </c>
      <c r="C279" t="s">
        <v>809</v>
      </c>
      <c r="D279" s="8">
        <v>0.17197648033364041</v>
      </c>
      <c r="E279" s="8">
        <v>0.20036547697344839</v>
      </c>
      <c r="F279" t="s">
        <v>43</v>
      </c>
      <c r="G279" t="s">
        <v>38</v>
      </c>
      <c r="H279">
        <v>223.31</v>
      </c>
      <c r="I279">
        <v>-94.626524183830526</v>
      </c>
      <c r="J279">
        <v>39.057231735562269</v>
      </c>
      <c r="K279">
        <v>778.34</v>
      </c>
      <c r="L279">
        <v>-94.626017223540998</v>
      </c>
      <c r="M279">
        <v>39.057659746360741</v>
      </c>
      <c r="N279">
        <v>788.48</v>
      </c>
      <c r="O279" s="1">
        <v>45074.35365740741</v>
      </c>
      <c r="P279" t="s">
        <v>29</v>
      </c>
      <c r="Q279" t="s">
        <v>31</v>
      </c>
      <c r="R279" t="s">
        <v>85</v>
      </c>
      <c r="S279" t="s">
        <v>557</v>
      </c>
      <c r="T279" t="s">
        <v>558</v>
      </c>
      <c r="U279" t="s">
        <v>54</v>
      </c>
      <c r="V279" t="str">
        <f t="shared" si="8"/>
        <v>01</v>
      </c>
      <c r="W279" t="s">
        <v>35</v>
      </c>
      <c r="X279">
        <v>223.33498391354701</v>
      </c>
      <c r="Y279" s="2" t="str">
        <f t="shared" si="9"/>
        <v>View</v>
      </c>
      <c r="Z279" t="s">
        <v>810</v>
      </c>
    </row>
    <row r="280" spans="1:26" x14ac:dyDescent="0.3">
      <c r="A280">
        <v>279</v>
      </c>
      <c r="B280" t="s">
        <v>811</v>
      </c>
      <c r="C280" t="s">
        <v>809</v>
      </c>
      <c r="D280" s="8">
        <v>0.1726207316783743</v>
      </c>
      <c r="E280" s="8">
        <v>0.18131382207403871</v>
      </c>
      <c r="F280" t="s">
        <v>43</v>
      </c>
      <c r="G280" t="s">
        <v>38</v>
      </c>
      <c r="H280">
        <v>78.27</v>
      </c>
      <c r="I280">
        <v>-94.626524160084628</v>
      </c>
      <c r="J280">
        <v>39.05746872326695</v>
      </c>
      <c r="K280">
        <v>778.95</v>
      </c>
      <c r="L280">
        <v>-94.626373454453727</v>
      </c>
      <c r="M280">
        <v>39.057648391468071</v>
      </c>
      <c r="N280">
        <v>789.26</v>
      </c>
      <c r="O280" s="1">
        <v>45074.353668981479</v>
      </c>
      <c r="P280" t="s">
        <v>29</v>
      </c>
      <c r="Q280" t="s">
        <v>31</v>
      </c>
      <c r="R280" t="s">
        <v>85</v>
      </c>
      <c r="S280" t="s">
        <v>557</v>
      </c>
      <c r="T280" t="s">
        <v>558</v>
      </c>
      <c r="U280" t="s">
        <v>54</v>
      </c>
      <c r="V280" t="str">
        <f t="shared" si="8"/>
        <v>01</v>
      </c>
      <c r="W280" t="s">
        <v>35</v>
      </c>
      <c r="X280">
        <v>78.230360558233301</v>
      </c>
      <c r="Y280" s="2" t="str">
        <f t="shared" si="9"/>
        <v>View</v>
      </c>
      <c r="Z280" t="s">
        <v>812</v>
      </c>
    </row>
    <row r="281" spans="1:26" x14ac:dyDescent="0.3">
      <c r="A281">
        <v>280</v>
      </c>
      <c r="B281" t="s">
        <v>813</v>
      </c>
      <c r="C281" t="s">
        <v>814</v>
      </c>
      <c r="D281" s="8">
        <v>0.13220612019708991</v>
      </c>
      <c r="E281" s="8">
        <v>0.13490091735188739</v>
      </c>
      <c r="F281" t="s">
        <v>43</v>
      </c>
      <c r="G281" t="s">
        <v>38</v>
      </c>
      <c r="H281">
        <v>158.25</v>
      </c>
      <c r="I281">
        <v>-94.625911657518699</v>
      </c>
      <c r="J281">
        <v>39.058290858125133</v>
      </c>
      <c r="K281">
        <v>785.02</v>
      </c>
      <c r="L281">
        <v>-94.625941830580331</v>
      </c>
      <c r="M281">
        <v>39.057858805593483</v>
      </c>
      <c r="N281">
        <v>788.28</v>
      </c>
      <c r="O281" s="1">
        <v>45074.354942129627</v>
      </c>
      <c r="P281" t="s">
        <v>29</v>
      </c>
      <c r="Q281" t="s">
        <v>31</v>
      </c>
      <c r="R281" t="s">
        <v>85</v>
      </c>
      <c r="S281" t="s">
        <v>557</v>
      </c>
      <c r="T281" t="s">
        <v>558</v>
      </c>
      <c r="U281" t="s">
        <v>54</v>
      </c>
      <c r="V281" t="str">
        <f t="shared" si="8"/>
        <v>04</v>
      </c>
      <c r="W281" t="s">
        <v>35</v>
      </c>
      <c r="X281">
        <v>157.9794667234448</v>
      </c>
      <c r="Y281" s="2" t="str">
        <f t="shared" si="9"/>
        <v>View</v>
      </c>
      <c r="Z281" t="s">
        <v>815</v>
      </c>
    </row>
    <row r="282" spans="1:26" x14ac:dyDescent="0.3">
      <c r="A282">
        <v>281</v>
      </c>
      <c r="B282" t="s">
        <v>816</v>
      </c>
      <c r="C282" t="s">
        <v>814</v>
      </c>
      <c r="D282" s="8">
        <v>0.14941668102759639</v>
      </c>
      <c r="E282" s="8">
        <v>0.15269001067435239</v>
      </c>
      <c r="F282" t="s">
        <v>43</v>
      </c>
      <c r="G282" t="s">
        <v>38</v>
      </c>
      <c r="H282">
        <v>165.74</v>
      </c>
      <c r="I282">
        <v>-94.626232347397149</v>
      </c>
      <c r="J282">
        <v>39.058300542422117</v>
      </c>
      <c r="K282">
        <v>785.32</v>
      </c>
      <c r="L282">
        <v>-94.626272398670935</v>
      </c>
      <c r="M282">
        <v>39.057849350239238</v>
      </c>
      <c r="N282">
        <v>788.81</v>
      </c>
      <c r="O282" s="1">
        <v>45074.35496527778</v>
      </c>
      <c r="P282" t="s">
        <v>29</v>
      </c>
      <c r="Q282" t="s">
        <v>31</v>
      </c>
      <c r="R282" t="s">
        <v>85</v>
      </c>
      <c r="S282" t="s">
        <v>557</v>
      </c>
      <c r="T282" t="s">
        <v>558</v>
      </c>
      <c r="U282" t="s">
        <v>54</v>
      </c>
      <c r="V282" t="str">
        <f t="shared" si="8"/>
        <v>04</v>
      </c>
      <c r="W282" t="s">
        <v>35</v>
      </c>
      <c r="X282">
        <v>165.46299610197221</v>
      </c>
      <c r="Y282" s="2" t="str">
        <f t="shared" si="9"/>
        <v>View</v>
      </c>
      <c r="Z282" t="s">
        <v>817</v>
      </c>
    </row>
    <row r="283" spans="1:26" x14ac:dyDescent="0.3">
      <c r="A283">
        <v>282</v>
      </c>
      <c r="B283" t="s">
        <v>818</v>
      </c>
      <c r="C283" t="s">
        <v>819</v>
      </c>
      <c r="D283" s="8">
        <v>0.86630342265841098</v>
      </c>
      <c r="E283" s="8">
        <v>0.86896890433978069</v>
      </c>
      <c r="F283" t="s">
        <v>26</v>
      </c>
      <c r="G283" t="s">
        <v>27</v>
      </c>
      <c r="H283">
        <v>14.04</v>
      </c>
      <c r="I283">
        <v>-94.65053570206625</v>
      </c>
      <c r="J283">
        <v>39.071687955695417</v>
      </c>
      <c r="K283">
        <v>815.44</v>
      </c>
      <c r="L283">
        <v>-94.650486129901594</v>
      </c>
      <c r="M283">
        <v>39.071687218953777</v>
      </c>
      <c r="N283">
        <v>815.13</v>
      </c>
      <c r="O283" s="1">
        <v>45074.376192129632</v>
      </c>
      <c r="P283" t="s">
        <v>29</v>
      </c>
      <c r="Q283" t="s">
        <v>85</v>
      </c>
      <c r="R283" t="s">
        <v>31</v>
      </c>
      <c r="S283" t="s">
        <v>557</v>
      </c>
      <c r="T283" t="s">
        <v>558</v>
      </c>
      <c r="U283" t="s">
        <v>58</v>
      </c>
      <c r="V283" t="str">
        <f t="shared" si="8"/>
        <v/>
      </c>
      <c r="W283" t="s">
        <v>59</v>
      </c>
      <c r="X283">
        <v>14.075634712130899</v>
      </c>
      <c r="Y283" s="2" t="str">
        <f t="shared" si="9"/>
        <v>View</v>
      </c>
      <c r="Z283" t="s">
        <v>820</v>
      </c>
    </row>
    <row r="284" spans="1:26" x14ac:dyDescent="0.3">
      <c r="A284">
        <v>283</v>
      </c>
      <c r="B284" t="s">
        <v>821</v>
      </c>
      <c r="C284" t="s">
        <v>819</v>
      </c>
      <c r="D284" s="8">
        <v>0.84382393848891601</v>
      </c>
      <c r="E284" s="8">
        <v>0.8689426678940213</v>
      </c>
      <c r="F284" t="s">
        <v>26</v>
      </c>
      <c r="G284" t="s">
        <v>27</v>
      </c>
      <c r="H284">
        <v>134.41</v>
      </c>
      <c r="I284">
        <v>-94.650961423254174</v>
      </c>
      <c r="J284">
        <v>39.071685740303138</v>
      </c>
      <c r="K284">
        <v>811.78</v>
      </c>
      <c r="L284">
        <v>-94.650486875836791</v>
      </c>
      <c r="M284">
        <v>39.071681552050997</v>
      </c>
      <c r="N284">
        <v>812.25</v>
      </c>
      <c r="O284" s="1">
        <v>45074.376192129632</v>
      </c>
      <c r="P284" t="s">
        <v>29</v>
      </c>
      <c r="Q284" t="s">
        <v>85</v>
      </c>
      <c r="R284" t="s">
        <v>31</v>
      </c>
      <c r="S284" t="s">
        <v>557</v>
      </c>
      <c r="T284" t="s">
        <v>558</v>
      </c>
      <c r="U284" t="s">
        <v>58</v>
      </c>
      <c r="V284" t="str">
        <f t="shared" si="8"/>
        <v/>
      </c>
      <c r="W284" t="s">
        <v>59</v>
      </c>
      <c r="X284">
        <v>134.72824645846549</v>
      </c>
      <c r="Y284" s="2" t="str">
        <f t="shared" si="9"/>
        <v>View</v>
      </c>
      <c r="Z284" t="s">
        <v>822</v>
      </c>
    </row>
    <row r="285" spans="1:26" x14ac:dyDescent="0.3">
      <c r="A285">
        <v>284</v>
      </c>
      <c r="B285" t="s">
        <v>823</v>
      </c>
      <c r="C285" t="s">
        <v>819</v>
      </c>
      <c r="D285" s="8">
        <v>0.84400649458368138</v>
      </c>
      <c r="E285" s="8">
        <v>0.84692907811037754</v>
      </c>
      <c r="F285" t="s">
        <v>26</v>
      </c>
      <c r="G285" t="s">
        <v>27</v>
      </c>
      <c r="H285">
        <v>15.4</v>
      </c>
      <c r="I285">
        <v>-94.650958078020977</v>
      </c>
      <c r="J285">
        <v>39.071692639681679</v>
      </c>
      <c r="K285">
        <v>814.99</v>
      </c>
      <c r="L285">
        <v>-94.650903716493275</v>
      </c>
      <c r="M285">
        <v>39.07169204283651</v>
      </c>
      <c r="N285">
        <v>815.94</v>
      </c>
      <c r="O285" s="1">
        <v>45074.362372685187</v>
      </c>
      <c r="P285" t="s">
        <v>29</v>
      </c>
      <c r="Q285" t="s">
        <v>85</v>
      </c>
      <c r="R285" t="s">
        <v>31</v>
      </c>
      <c r="S285" t="s">
        <v>557</v>
      </c>
      <c r="T285" t="s">
        <v>558</v>
      </c>
      <c r="U285" t="s">
        <v>58</v>
      </c>
      <c r="V285" t="str">
        <f t="shared" si="8"/>
        <v/>
      </c>
      <c r="W285" t="s">
        <v>59</v>
      </c>
      <c r="X285">
        <v>15.434262484984091</v>
      </c>
      <c r="Y285" s="2" t="str">
        <f t="shared" si="9"/>
        <v>View</v>
      </c>
      <c r="Z285" t="s">
        <v>824</v>
      </c>
    </row>
    <row r="286" spans="1:26" x14ac:dyDescent="0.3">
      <c r="A286">
        <v>285</v>
      </c>
      <c r="B286" t="s">
        <v>825</v>
      </c>
      <c r="C286" t="s">
        <v>819</v>
      </c>
      <c r="D286" s="8">
        <v>0.8436664626678203</v>
      </c>
      <c r="E286" s="8">
        <v>0.84658331400362219</v>
      </c>
      <c r="F286" t="s">
        <v>43</v>
      </c>
      <c r="G286" t="s">
        <v>38</v>
      </c>
      <c r="H286">
        <v>15.37</v>
      </c>
      <c r="I286">
        <v>-94.650961903027351</v>
      </c>
      <c r="J286">
        <v>39.071348677815408</v>
      </c>
      <c r="K286">
        <v>816.97</v>
      </c>
      <c r="L286">
        <v>-94.65090765682821</v>
      </c>
      <c r="M286">
        <v>39.071349244770822</v>
      </c>
      <c r="N286">
        <v>816.94</v>
      </c>
      <c r="O286" s="1">
        <v>45074.362384259257</v>
      </c>
      <c r="P286" t="s">
        <v>29</v>
      </c>
      <c r="Q286" t="s">
        <v>85</v>
      </c>
      <c r="R286" t="s">
        <v>31</v>
      </c>
      <c r="S286" t="s">
        <v>557</v>
      </c>
      <c r="T286" t="s">
        <v>558</v>
      </c>
      <c r="U286" t="s">
        <v>58</v>
      </c>
      <c r="V286" t="str">
        <f t="shared" si="8"/>
        <v/>
      </c>
      <c r="W286" t="s">
        <v>59</v>
      </c>
      <c r="X286">
        <v>15.40144895247078</v>
      </c>
      <c r="Y286" s="2" t="str">
        <f t="shared" si="9"/>
        <v>View</v>
      </c>
      <c r="Z286" t="s">
        <v>826</v>
      </c>
    </row>
    <row r="287" spans="1:26" x14ac:dyDescent="0.3">
      <c r="A287">
        <v>286</v>
      </c>
      <c r="B287" t="s">
        <v>827</v>
      </c>
      <c r="C287" t="s">
        <v>819</v>
      </c>
      <c r="D287" s="8">
        <v>0.84375002328410798</v>
      </c>
      <c r="E287" s="8">
        <v>0.86936457758526231</v>
      </c>
      <c r="F287" t="s">
        <v>43</v>
      </c>
      <c r="G287" t="s">
        <v>38</v>
      </c>
      <c r="H287">
        <v>132.07</v>
      </c>
      <c r="I287">
        <v>-94.650960394049051</v>
      </c>
      <c r="J287">
        <v>39.071354893028733</v>
      </c>
      <c r="K287">
        <v>813.72</v>
      </c>
      <c r="L287">
        <v>-94.650494131072421</v>
      </c>
      <c r="M287">
        <v>39.071349294952732</v>
      </c>
      <c r="N287">
        <v>813.94</v>
      </c>
      <c r="O287" s="1">
        <v>45074.362384259257</v>
      </c>
      <c r="P287" t="s">
        <v>29</v>
      </c>
      <c r="Q287" t="s">
        <v>85</v>
      </c>
      <c r="R287" t="s">
        <v>31</v>
      </c>
      <c r="S287" t="s">
        <v>557</v>
      </c>
      <c r="T287" t="s">
        <v>558</v>
      </c>
      <c r="U287" t="s">
        <v>58</v>
      </c>
      <c r="V287" t="str">
        <f t="shared" si="8"/>
        <v/>
      </c>
      <c r="W287" t="s">
        <v>59</v>
      </c>
      <c r="X287">
        <v>132.38416954935471</v>
      </c>
      <c r="Y287" s="2" t="str">
        <f t="shared" si="9"/>
        <v>View</v>
      </c>
      <c r="Z287" t="s">
        <v>828</v>
      </c>
    </row>
    <row r="288" spans="1:26" x14ac:dyDescent="0.3">
      <c r="A288">
        <v>287</v>
      </c>
      <c r="B288" t="s">
        <v>829</v>
      </c>
      <c r="C288" t="s">
        <v>819</v>
      </c>
      <c r="D288" s="8">
        <v>0.86692109609843082</v>
      </c>
      <c r="E288" s="8">
        <v>0.86940775471974874</v>
      </c>
      <c r="F288" t="s">
        <v>43</v>
      </c>
      <c r="G288" t="s">
        <v>38</v>
      </c>
      <c r="H288">
        <v>13.11</v>
      </c>
      <c r="I288">
        <v>-94.650539835364839</v>
      </c>
      <c r="J288">
        <v>39.071344228570631</v>
      </c>
      <c r="K288">
        <v>817.26</v>
      </c>
      <c r="L288">
        <v>-94.650493563488212</v>
      </c>
      <c r="M288">
        <v>39.07134410547085</v>
      </c>
      <c r="N288">
        <v>816.93</v>
      </c>
      <c r="O288" s="1">
        <v>45074.376157407409</v>
      </c>
      <c r="P288" t="s">
        <v>29</v>
      </c>
      <c r="Q288" t="s">
        <v>85</v>
      </c>
      <c r="R288" t="s">
        <v>31</v>
      </c>
      <c r="S288" t="s">
        <v>557</v>
      </c>
      <c r="T288" t="s">
        <v>558</v>
      </c>
      <c r="U288" t="s">
        <v>58</v>
      </c>
      <c r="V288" t="str">
        <f t="shared" si="8"/>
        <v/>
      </c>
      <c r="W288" t="s">
        <v>59</v>
      </c>
      <c r="X288">
        <v>13.136295396075781</v>
      </c>
      <c r="Y288" s="2" t="str">
        <f t="shared" si="9"/>
        <v>View</v>
      </c>
      <c r="Z288" t="s">
        <v>830</v>
      </c>
    </row>
    <row r="289" spans="1:26" x14ac:dyDescent="0.3">
      <c r="A289">
        <v>288</v>
      </c>
      <c r="B289" t="s">
        <v>831</v>
      </c>
      <c r="C289" t="s">
        <v>832</v>
      </c>
      <c r="D289" s="8">
        <v>15.621929535401931</v>
      </c>
      <c r="E289" s="8">
        <v>15.690624578094971</v>
      </c>
      <c r="F289" t="s">
        <v>43</v>
      </c>
      <c r="G289" t="s">
        <v>38</v>
      </c>
      <c r="H289">
        <v>369.09</v>
      </c>
      <c r="I289">
        <v>-94.625964113462359</v>
      </c>
      <c r="J289">
        <v>39.093201965859961</v>
      </c>
      <c r="K289">
        <v>774.35</v>
      </c>
      <c r="L289">
        <v>-94.625251193720089</v>
      </c>
      <c r="M289">
        <v>39.094046561820633</v>
      </c>
      <c r="N289">
        <v>780.05</v>
      </c>
      <c r="O289" s="1">
        <v>45074.383032407408</v>
      </c>
      <c r="P289" t="s">
        <v>29</v>
      </c>
      <c r="Q289" t="s">
        <v>85</v>
      </c>
      <c r="R289" t="s">
        <v>31</v>
      </c>
      <c r="S289" t="s">
        <v>557</v>
      </c>
      <c r="T289" t="s">
        <v>558</v>
      </c>
      <c r="U289" t="s">
        <v>488</v>
      </c>
      <c r="V289" t="str">
        <f t="shared" si="8"/>
        <v/>
      </c>
      <c r="W289" t="s">
        <v>35</v>
      </c>
      <c r="X289">
        <v>368.91611157459192</v>
      </c>
      <c r="Y289" s="2" t="str">
        <f t="shared" si="9"/>
        <v>View</v>
      </c>
      <c r="Z289" t="s">
        <v>833</v>
      </c>
    </row>
    <row r="290" spans="1:26" x14ac:dyDescent="0.3">
      <c r="A290">
        <v>289</v>
      </c>
      <c r="B290" t="s">
        <v>834</v>
      </c>
      <c r="C290" t="s">
        <v>832</v>
      </c>
      <c r="D290" s="8">
        <v>15.39718740580091</v>
      </c>
      <c r="E290" s="8">
        <v>15.57086575857566</v>
      </c>
      <c r="F290" t="s">
        <v>43</v>
      </c>
      <c r="G290" t="s">
        <v>27</v>
      </c>
      <c r="H290">
        <v>904.62</v>
      </c>
      <c r="I290">
        <v>-94.629596841953827</v>
      </c>
      <c r="J290">
        <v>39.091699712535863</v>
      </c>
      <c r="K290">
        <v>772.39</v>
      </c>
      <c r="L290">
        <v>-94.626763295920796</v>
      </c>
      <c r="M290">
        <v>39.09278603679531</v>
      </c>
      <c r="N290">
        <v>769.7</v>
      </c>
      <c r="O290" s="1">
        <v>45072.438101851847</v>
      </c>
      <c r="P290" t="s">
        <v>29</v>
      </c>
      <c r="Q290" t="s">
        <v>85</v>
      </c>
      <c r="R290" t="s">
        <v>31</v>
      </c>
      <c r="S290" t="s">
        <v>557</v>
      </c>
      <c r="T290" t="s">
        <v>558</v>
      </c>
      <c r="U290" t="s">
        <v>488</v>
      </c>
      <c r="V290" t="str">
        <f t="shared" si="8"/>
        <v/>
      </c>
      <c r="W290" t="s">
        <v>35</v>
      </c>
      <c r="X290">
        <v>905.98535525694251</v>
      </c>
      <c r="Y290" s="2" t="str">
        <f t="shared" si="9"/>
        <v>View</v>
      </c>
      <c r="Z290" t="s">
        <v>835</v>
      </c>
    </row>
    <row r="291" spans="1:26" x14ac:dyDescent="0.3">
      <c r="A291">
        <v>290</v>
      </c>
      <c r="B291" t="s">
        <v>836</v>
      </c>
      <c r="C291" t="s">
        <v>832</v>
      </c>
      <c r="D291" s="8">
        <v>15.64070191182582</v>
      </c>
      <c r="E291" s="8">
        <v>15.66642580283907</v>
      </c>
      <c r="F291" t="s">
        <v>43</v>
      </c>
      <c r="G291" t="s">
        <v>27</v>
      </c>
      <c r="H291">
        <v>141.04</v>
      </c>
      <c r="I291">
        <v>-94.625978620787023</v>
      </c>
      <c r="J291">
        <v>39.093549963584529</v>
      </c>
      <c r="K291">
        <v>770.58</v>
      </c>
      <c r="L291">
        <v>-94.625886567110086</v>
      </c>
      <c r="M291">
        <v>39.09392819936847</v>
      </c>
      <c r="N291">
        <v>780.7</v>
      </c>
      <c r="O291" s="1">
        <v>45074.383067129631</v>
      </c>
      <c r="P291" t="s">
        <v>29</v>
      </c>
      <c r="Q291" t="s">
        <v>85</v>
      </c>
      <c r="R291" t="s">
        <v>31</v>
      </c>
      <c r="S291" t="s">
        <v>557</v>
      </c>
      <c r="T291" t="s">
        <v>558</v>
      </c>
      <c r="U291" t="s">
        <v>488</v>
      </c>
      <c r="V291" t="str">
        <f t="shared" si="8"/>
        <v/>
      </c>
      <c r="W291" t="s">
        <v>35</v>
      </c>
      <c r="X291">
        <v>140.82255524814019</v>
      </c>
      <c r="Y291" s="2" t="str">
        <f t="shared" si="9"/>
        <v>View</v>
      </c>
      <c r="Z291" t="s">
        <v>837</v>
      </c>
    </row>
    <row r="292" spans="1:26" x14ac:dyDescent="0.3">
      <c r="A292">
        <v>291</v>
      </c>
      <c r="B292" t="s">
        <v>838</v>
      </c>
      <c r="C292" t="s">
        <v>832</v>
      </c>
      <c r="D292" s="8">
        <v>16.242441309118259</v>
      </c>
      <c r="E292" s="8">
        <v>16.280232683455871</v>
      </c>
      <c r="F292" t="s">
        <v>43</v>
      </c>
      <c r="G292" t="s">
        <v>38</v>
      </c>
      <c r="H292">
        <v>207.19</v>
      </c>
      <c r="I292">
        <v>-94.621434345177732</v>
      </c>
      <c r="J292">
        <v>39.101499233098487</v>
      </c>
      <c r="K292">
        <v>772.14</v>
      </c>
      <c r="L292">
        <v>-94.621415320533586</v>
      </c>
      <c r="M292">
        <v>39.102057378829102</v>
      </c>
      <c r="N292">
        <v>781.01</v>
      </c>
      <c r="O292" s="1">
        <v>45076.454305555562</v>
      </c>
      <c r="P292" t="s">
        <v>29</v>
      </c>
      <c r="Q292" t="s">
        <v>85</v>
      </c>
      <c r="R292" t="s">
        <v>31</v>
      </c>
      <c r="S292" t="s">
        <v>557</v>
      </c>
      <c r="T292" t="s">
        <v>558</v>
      </c>
      <c r="U292" t="s">
        <v>488</v>
      </c>
      <c r="V292" t="str">
        <f t="shared" si="8"/>
        <v/>
      </c>
      <c r="W292" t="s">
        <v>35</v>
      </c>
      <c r="X292">
        <v>206.85493365119279</v>
      </c>
      <c r="Y292" s="2" t="str">
        <f t="shared" si="9"/>
        <v>View</v>
      </c>
      <c r="Z292" t="s">
        <v>839</v>
      </c>
    </row>
    <row r="293" spans="1:26" x14ac:dyDescent="0.3">
      <c r="A293">
        <v>292</v>
      </c>
      <c r="B293" t="s">
        <v>840</v>
      </c>
      <c r="C293" t="s">
        <v>841</v>
      </c>
      <c r="D293" s="8">
        <v>9.1654010435081715E-2</v>
      </c>
      <c r="E293" s="8">
        <v>0.1350852478262336</v>
      </c>
      <c r="F293" t="s">
        <v>43</v>
      </c>
      <c r="G293" t="s">
        <v>38</v>
      </c>
      <c r="H293">
        <v>280.3</v>
      </c>
      <c r="I293">
        <v>-94.62120042586767</v>
      </c>
      <c r="J293">
        <v>39.101425946157697</v>
      </c>
      <c r="K293">
        <v>765.58</v>
      </c>
      <c r="L293">
        <v>-94.621415320533586</v>
      </c>
      <c r="M293">
        <v>39.102057378829102</v>
      </c>
      <c r="N293">
        <v>781.01</v>
      </c>
      <c r="O293" s="1">
        <v>45072.438842592594</v>
      </c>
      <c r="P293" t="s">
        <v>29</v>
      </c>
      <c r="Q293" t="s">
        <v>85</v>
      </c>
      <c r="R293" t="s">
        <v>31</v>
      </c>
      <c r="S293" t="s">
        <v>557</v>
      </c>
      <c r="T293" t="s">
        <v>558</v>
      </c>
      <c r="U293" t="s">
        <v>54</v>
      </c>
      <c r="V293" t="str">
        <f t="shared" si="8"/>
        <v>01</v>
      </c>
      <c r="W293" t="s">
        <v>35</v>
      </c>
      <c r="X293">
        <v>280.02878242931422</v>
      </c>
      <c r="Y293" s="2" t="str">
        <f t="shared" si="9"/>
        <v>View</v>
      </c>
      <c r="Z293" t="s">
        <v>842</v>
      </c>
    </row>
    <row r="294" spans="1:26" x14ac:dyDescent="0.3">
      <c r="A294">
        <v>293</v>
      </c>
      <c r="B294" t="s">
        <v>843</v>
      </c>
      <c r="C294" t="s">
        <v>832</v>
      </c>
      <c r="D294" s="8">
        <v>16.334338222015472</v>
      </c>
      <c r="E294" s="8">
        <v>16.384824007902459</v>
      </c>
      <c r="F294" t="s">
        <v>43</v>
      </c>
      <c r="G294" t="s">
        <v>38</v>
      </c>
      <c r="H294">
        <v>268.42</v>
      </c>
      <c r="I294">
        <v>-94.621356140719058</v>
      </c>
      <c r="J294">
        <v>39.102834242531543</v>
      </c>
      <c r="K294">
        <v>780.84</v>
      </c>
      <c r="L294">
        <v>-94.621347603836654</v>
      </c>
      <c r="M294">
        <v>39.103569969833643</v>
      </c>
      <c r="N294">
        <v>769.07</v>
      </c>
      <c r="O294" s="1">
        <v>45074.571145833332</v>
      </c>
      <c r="P294" t="s">
        <v>29</v>
      </c>
      <c r="Q294" t="s">
        <v>85</v>
      </c>
      <c r="R294" t="s">
        <v>31</v>
      </c>
      <c r="S294" t="s">
        <v>557</v>
      </c>
      <c r="T294" t="s">
        <v>558</v>
      </c>
      <c r="U294" t="s">
        <v>488</v>
      </c>
      <c r="V294" t="str">
        <f t="shared" si="8"/>
        <v/>
      </c>
      <c r="W294" t="s">
        <v>35</v>
      </c>
      <c r="X294">
        <v>267.96846660095491</v>
      </c>
      <c r="Y294" s="2" t="str">
        <f t="shared" si="9"/>
        <v>View</v>
      </c>
      <c r="Z294" t="s">
        <v>844</v>
      </c>
    </row>
    <row r="295" spans="1:26" x14ac:dyDescent="0.3">
      <c r="A295">
        <v>294</v>
      </c>
      <c r="B295" t="s">
        <v>845</v>
      </c>
      <c r="C295" t="s">
        <v>846</v>
      </c>
      <c r="D295" s="8">
        <v>2.1636097846023401E-2</v>
      </c>
      <c r="E295" s="8">
        <v>8.5077927860286215E-2</v>
      </c>
      <c r="F295" t="s">
        <v>43</v>
      </c>
      <c r="G295" t="s">
        <v>38</v>
      </c>
      <c r="H295">
        <v>364.55</v>
      </c>
      <c r="I295">
        <v>-94.621356140719058</v>
      </c>
      <c r="J295">
        <v>39.102834242531543</v>
      </c>
      <c r="K295">
        <v>780.84</v>
      </c>
      <c r="L295">
        <v>-94.621234779983496</v>
      </c>
      <c r="M295">
        <v>39.103751206488553</v>
      </c>
      <c r="N295">
        <v>768.27</v>
      </c>
      <c r="O295" s="1">
        <v>45074.571145833332</v>
      </c>
      <c r="P295" t="s">
        <v>29</v>
      </c>
      <c r="Q295" t="s">
        <v>85</v>
      </c>
      <c r="R295" t="s">
        <v>31</v>
      </c>
      <c r="S295" t="s">
        <v>557</v>
      </c>
      <c r="T295" t="s">
        <v>558</v>
      </c>
      <c r="U295" t="s">
        <v>54</v>
      </c>
      <c r="V295" t="str">
        <f t="shared" si="8"/>
        <v>02</v>
      </c>
      <c r="W295" t="s">
        <v>35</v>
      </c>
      <c r="X295">
        <v>364.04943851765819</v>
      </c>
      <c r="Y295" s="2" t="str">
        <f t="shared" si="9"/>
        <v>View</v>
      </c>
      <c r="Z295" t="s">
        <v>844</v>
      </c>
    </row>
    <row r="296" spans="1:26" x14ac:dyDescent="0.3">
      <c r="A296">
        <v>295</v>
      </c>
      <c r="B296" t="s">
        <v>847</v>
      </c>
      <c r="C296" t="s">
        <v>848</v>
      </c>
      <c r="D296" s="8">
        <v>7.1794402257243526</v>
      </c>
      <c r="E296" s="8">
        <v>7.4665684245354811</v>
      </c>
      <c r="F296" t="s">
        <v>26</v>
      </c>
      <c r="G296" t="s">
        <v>38</v>
      </c>
      <c r="H296">
        <v>1558.61</v>
      </c>
      <c r="I296">
        <v>-94.669665386274303</v>
      </c>
      <c r="J296">
        <v>39.144611808753027</v>
      </c>
      <c r="K296">
        <v>934.07</v>
      </c>
      <c r="L296">
        <v>-94.665261950849285</v>
      </c>
      <c r="M296">
        <v>39.147027251896588</v>
      </c>
      <c r="N296">
        <v>901.43</v>
      </c>
      <c r="O296" s="1">
        <v>45074.636192129627</v>
      </c>
      <c r="P296" t="s">
        <v>29</v>
      </c>
      <c r="Q296" t="s">
        <v>85</v>
      </c>
      <c r="R296" t="s">
        <v>31</v>
      </c>
      <c r="S296" t="s">
        <v>557</v>
      </c>
      <c r="T296" t="s">
        <v>558</v>
      </c>
      <c r="U296" t="s">
        <v>850</v>
      </c>
      <c r="V296" t="str">
        <f t="shared" si="8"/>
        <v/>
      </c>
      <c r="W296" t="s">
        <v>35</v>
      </c>
      <c r="X296">
        <v>1560.1141275987859</v>
      </c>
      <c r="Y296" s="2" t="str">
        <f t="shared" si="9"/>
        <v>View</v>
      </c>
      <c r="Z296" t="s">
        <v>849</v>
      </c>
    </row>
    <row r="297" spans="1:26" x14ac:dyDescent="0.3">
      <c r="A297">
        <v>296</v>
      </c>
      <c r="B297" t="s">
        <v>851</v>
      </c>
      <c r="C297" t="s">
        <v>852</v>
      </c>
      <c r="D297" s="8">
        <v>2.8404857048777181</v>
      </c>
      <c r="E297" s="8">
        <v>2.8545544277653621</v>
      </c>
      <c r="F297" t="s">
        <v>43</v>
      </c>
      <c r="G297" t="s">
        <v>38</v>
      </c>
      <c r="H297">
        <v>70.510000000000005</v>
      </c>
      <c r="I297">
        <v>-94.669665386274303</v>
      </c>
      <c r="J297">
        <v>39.144611808753027</v>
      </c>
      <c r="K297">
        <v>934.07</v>
      </c>
      <c r="L297">
        <v>-94.669847027686316</v>
      </c>
      <c r="M297">
        <v>39.144479525401977</v>
      </c>
      <c r="N297">
        <v>932.08</v>
      </c>
      <c r="O297" s="1">
        <v>45076.593043981477</v>
      </c>
      <c r="P297" t="s">
        <v>29</v>
      </c>
      <c r="Q297" t="s">
        <v>85</v>
      </c>
      <c r="R297" t="s">
        <v>31</v>
      </c>
      <c r="S297" t="s">
        <v>557</v>
      </c>
      <c r="T297" t="s">
        <v>558</v>
      </c>
      <c r="U297" t="s">
        <v>854</v>
      </c>
      <c r="V297" t="str">
        <f t="shared" si="8"/>
        <v/>
      </c>
      <c r="W297" t="s">
        <v>35</v>
      </c>
      <c r="X297">
        <v>70.54268462683811</v>
      </c>
      <c r="Y297" s="2" t="str">
        <f t="shared" si="9"/>
        <v>View</v>
      </c>
      <c r="Z297" t="s">
        <v>853</v>
      </c>
    </row>
    <row r="298" spans="1:26" x14ac:dyDescent="0.3">
      <c r="A298">
        <v>297</v>
      </c>
      <c r="B298" t="s">
        <v>855</v>
      </c>
      <c r="C298" t="s">
        <v>856</v>
      </c>
      <c r="D298" s="8">
        <v>7.281140796801516</v>
      </c>
      <c r="E298" s="8">
        <v>7.3184898463342769</v>
      </c>
      <c r="F298" t="s">
        <v>43</v>
      </c>
      <c r="G298" t="s">
        <v>38</v>
      </c>
      <c r="H298">
        <v>193.82</v>
      </c>
      <c r="I298">
        <v>-94.668861202507159</v>
      </c>
      <c r="J298">
        <v>39.14456376507367</v>
      </c>
      <c r="K298">
        <v>921.11</v>
      </c>
      <c r="L298">
        <v>-94.668427633668813</v>
      </c>
      <c r="M298">
        <v>39.144974951287871</v>
      </c>
      <c r="N298">
        <v>911.78</v>
      </c>
      <c r="O298" s="1">
        <v>45076.593634259261</v>
      </c>
      <c r="P298" t="s">
        <v>29</v>
      </c>
      <c r="Q298" t="s">
        <v>85</v>
      </c>
      <c r="R298" t="s">
        <v>31</v>
      </c>
      <c r="S298" t="s">
        <v>557</v>
      </c>
      <c r="T298" t="s">
        <v>558</v>
      </c>
      <c r="U298" t="s">
        <v>850</v>
      </c>
      <c r="V298" t="str">
        <f t="shared" si="8"/>
        <v/>
      </c>
      <c r="W298" t="s">
        <v>35</v>
      </c>
      <c r="X298">
        <v>193.80484157093099</v>
      </c>
      <c r="Y298" s="2" t="str">
        <f t="shared" si="9"/>
        <v>View</v>
      </c>
      <c r="Z298" t="s">
        <v>857</v>
      </c>
    </row>
    <row r="299" spans="1:26" x14ac:dyDescent="0.3">
      <c r="A299">
        <v>298</v>
      </c>
      <c r="B299" t="s">
        <v>858</v>
      </c>
      <c r="C299" t="s">
        <v>856</v>
      </c>
      <c r="D299" s="8">
        <v>5.9823283383174122</v>
      </c>
      <c r="E299" s="8">
        <v>6.1535646637001848</v>
      </c>
      <c r="F299" t="s">
        <v>43</v>
      </c>
      <c r="G299" t="s">
        <v>38</v>
      </c>
      <c r="H299">
        <v>905.9</v>
      </c>
      <c r="I299">
        <v>-94.676730904291773</v>
      </c>
      <c r="J299">
        <v>39.127758857148471</v>
      </c>
      <c r="K299">
        <v>991.17</v>
      </c>
      <c r="L299">
        <v>-94.676439071326854</v>
      </c>
      <c r="M299">
        <v>39.130230735912633</v>
      </c>
      <c r="N299">
        <v>970.22</v>
      </c>
      <c r="O299" s="1">
        <v>45074.624490740738</v>
      </c>
      <c r="P299" t="s">
        <v>29</v>
      </c>
      <c r="Q299" t="s">
        <v>85</v>
      </c>
      <c r="R299" t="s">
        <v>31</v>
      </c>
      <c r="S299" t="s">
        <v>557</v>
      </c>
      <c r="T299" t="s">
        <v>558</v>
      </c>
      <c r="U299" t="s">
        <v>850</v>
      </c>
      <c r="V299" t="str">
        <f t="shared" si="8"/>
        <v/>
      </c>
      <c r="W299" t="s">
        <v>35</v>
      </c>
      <c r="X299">
        <v>904.40193749475043</v>
      </c>
      <c r="Y299" s="2" t="str">
        <f t="shared" si="9"/>
        <v>View</v>
      </c>
      <c r="Z299" t="s">
        <v>859</v>
      </c>
    </row>
    <row r="300" spans="1:26" x14ac:dyDescent="0.3">
      <c r="A300">
        <v>299</v>
      </c>
      <c r="B300" t="s">
        <v>860</v>
      </c>
      <c r="C300" t="s">
        <v>848</v>
      </c>
      <c r="D300" s="8">
        <v>5.9001620718879746</v>
      </c>
      <c r="E300" s="8">
        <v>6.1019343364051162</v>
      </c>
      <c r="F300" t="s">
        <v>26</v>
      </c>
      <c r="G300" t="s">
        <v>38</v>
      </c>
      <c r="H300">
        <v>1066.9100000000001</v>
      </c>
      <c r="I300">
        <v>-94.677240352945148</v>
      </c>
      <c r="J300">
        <v>39.127794932578468</v>
      </c>
      <c r="K300">
        <v>991.5</v>
      </c>
      <c r="L300">
        <v>-94.67689479917675</v>
      </c>
      <c r="M300">
        <v>39.130706830065833</v>
      </c>
      <c r="N300">
        <v>965.01</v>
      </c>
      <c r="O300" s="1">
        <v>45076.596666666657</v>
      </c>
      <c r="P300" t="s">
        <v>29</v>
      </c>
      <c r="Q300" t="s">
        <v>85</v>
      </c>
      <c r="R300" t="s">
        <v>31</v>
      </c>
      <c r="S300" t="s">
        <v>557</v>
      </c>
      <c r="T300" t="s">
        <v>558</v>
      </c>
      <c r="U300" t="s">
        <v>850</v>
      </c>
      <c r="V300" t="str">
        <f t="shared" si="8"/>
        <v/>
      </c>
      <c r="W300" t="s">
        <v>35</v>
      </c>
      <c r="X300">
        <v>1065.145314870196</v>
      </c>
      <c r="Y300" s="2" t="str">
        <f t="shared" si="9"/>
        <v>View</v>
      </c>
      <c r="Z300" t="s">
        <v>861</v>
      </c>
    </row>
    <row r="301" spans="1:26" x14ac:dyDescent="0.3">
      <c r="A301">
        <v>300</v>
      </c>
      <c r="B301" t="s">
        <v>862</v>
      </c>
      <c r="C301" t="s">
        <v>863</v>
      </c>
      <c r="D301" s="8">
        <v>6.4362439914927308E-2</v>
      </c>
      <c r="E301" s="8">
        <v>6.8363549675318908E-2</v>
      </c>
      <c r="F301" t="s">
        <v>43</v>
      </c>
      <c r="G301" t="s">
        <v>38</v>
      </c>
      <c r="H301">
        <v>38.33</v>
      </c>
      <c r="I301">
        <v>-94.61785699156313</v>
      </c>
      <c r="J301">
        <v>39.114678063487617</v>
      </c>
      <c r="K301">
        <v>807.75</v>
      </c>
      <c r="L301">
        <v>-94.617734850275909</v>
      </c>
      <c r="M301">
        <v>39.114707980797277</v>
      </c>
      <c r="N301">
        <v>820.49</v>
      </c>
      <c r="O301" s="1">
        <v>45076.486956018518</v>
      </c>
      <c r="P301" t="s">
        <v>29</v>
      </c>
      <c r="Q301" t="s">
        <v>85</v>
      </c>
      <c r="R301" t="s">
        <v>31</v>
      </c>
      <c r="S301" t="s">
        <v>557</v>
      </c>
      <c r="T301" t="s">
        <v>558</v>
      </c>
      <c r="U301" t="s">
        <v>54</v>
      </c>
      <c r="V301" t="str">
        <f t="shared" si="8"/>
        <v>06</v>
      </c>
      <c r="W301" t="s">
        <v>35</v>
      </c>
      <c r="X301">
        <v>38.397820374792133</v>
      </c>
      <c r="Y301" s="2" t="str">
        <f t="shared" si="9"/>
        <v>View</v>
      </c>
      <c r="Z301" t="s">
        <v>864</v>
      </c>
    </row>
    <row r="302" spans="1:26" x14ac:dyDescent="0.3">
      <c r="A302">
        <v>301</v>
      </c>
      <c r="B302" t="s">
        <v>865</v>
      </c>
      <c r="C302" t="s">
        <v>863</v>
      </c>
      <c r="D302" s="8">
        <v>6.8283637765355273E-2</v>
      </c>
      <c r="E302" s="8">
        <v>6.8363549675318908E-2</v>
      </c>
      <c r="F302" t="s">
        <v>43</v>
      </c>
      <c r="G302" t="s">
        <v>38</v>
      </c>
      <c r="H302">
        <v>43.64</v>
      </c>
      <c r="I302">
        <v>-94.617645936072222</v>
      </c>
      <c r="J302">
        <v>39.11480187319949</v>
      </c>
      <c r="K302">
        <v>822.28</v>
      </c>
      <c r="L302">
        <v>-94.617734850275909</v>
      </c>
      <c r="M302">
        <v>39.114707980797277</v>
      </c>
      <c r="N302">
        <v>820.49</v>
      </c>
      <c r="O302" s="1">
        <v>45076.486967592587</v>
      </c>
      <c r="P302" t="s">
        <v>29</v>
      </c>
      <c r="Q302" t="s">
        <v>85</v>
      </c>
      <c r="R302" t="s">
        <v>31</v>
      </c>
      <c r="S302" t="s">
        <v>557</v>
      </c>
      <c r="T302" t="s">
        <v>558</v>
      </c>
      <c r="U302" t="s">
        <v>54</v>
      </c>
      <c r="V302" t="str">
        <f t="shared" si="8"/>
        <v>06</v>
      </c>
      <c r="W302" t="s">
        <v>35</v>
      </c>
      <c r="X302">
        <v>43.627640301364522</v>
      </c>
      <c r="Y302" s="2" t="str">
        <f t="shared" si="9"/>
        <v>View</v>
      </c>
      <c r="Z302" t="s">
        <v>866</v>
      </c>
    </row>
    <row r="303" spans="1:26" x14ac:dyDescent="0.3">
      <c r="A303">
        <v>302</v>
      </c>
      <c r="B303" t="s">
        <v>867</v>
      </c>
      <c r="C303" t="s">
        <v>863</v>
      </c>
      <c r="D303" s="8">
        <v>6.8283637765355273E-2</v>
      </c>
      <c r="E303" s="8">
        <v>6.8422175742186564E-2</v>
      </c>
      <c r="F303" t="s">
        <v>43</v>
      </c>
      <c r="G303" t="s">
        <v>27</v>
      </c>
      <c r="H303">
        <v>16.420000000000002</v>
      </c>
      <c r="I303">
        <v>-94.617645936072222</v>
      </c>
      <c r="J303">
        <v>39.11480187319949</v>
      </c>
      <c r="K303">
        <v>822.28</v>
      </c>
      <c r="L303">
        <v>-94.617609104531013</v>
      </c>
      <c r="M303">
        <v>39.114836630671533</v>
      </c>
      <c r="N303">
        <v>822.35</v>
      </c>
      <c r="O303" s="1">
        <v>45076.486967592587</v>
      </c>
      <c r="P303" t="s">
        <v>29</v>
      </c>
      <c r="Q303" t="s">
        <v>85</v>
      </c>
      <c r="R303" t="s">
        <v>31</v>
      </c>
      <c r="S303" t="s">
        <v>557</v>
      </c>
      <c r="T303" t="s">
        <v>558</v>
      </c>
      <c r="U303" t="s">
        <v>54</v>
      </c>
      <c r="V303" t="str">
        <f t="shared" si="8"/>
        <v>06</v>
      </c>
      <c r="W303" t="s">
        <v>35</v>
      </c>
      <c r="X303">
        <v>16.41455874815292</v>
      </c>
      <c r="Y303" s="2" t="str">
        <f t="shared" si="9"/>
        <v>View</v>
      </c>
      <c r="Z303" t="s">
        <v>868</v>
      </c>
    </row>
    <row r="304" spans="1:26" x14ac:dyDescent="0.3">
      <c r="A304">
        <v>303</v>
      </c>
      <c r="B304" t="s">
        <v>869</v>
      </c>
      <c r="C304" t="s">
        <v>870</v>
      </c>
      <c r="D304" s="8">
        <v>20.281362104914589</v>
      </c>
      <c r="E304" s="8">
        <v>20.326696583368509</v>
      </c>
      <c r="F304" t="s">
        <v>26</v>
      </c>
      <c r="G304" t="s">
        <v>27</v>
      </c>
      <c r="H304">
        <v>241.01</v>
      </c>
      <c r="I304">
        <v>-97.213965816034019</v>
      </c>
      <c r="J304">
        <v>38.899950062327832</v>
      </c>
      <c r="K304">
        <v>1146.26</v>
      </c>
      <c r="L304">
        <v>-97.214029161335901</v>
      </c>
      <c r="M304">
        <v>38.90060881158449</v>
      </c>
      <c r="N304">
        <v>1146.27</v>
      </c>
      <c r="O304" s="1">
        <v>45121.474293981482</v>
      </c>
      <c r="P304" t="s">
        <v>31</v>
      </c>
      <c r="Q304" t="s">
        <v>29</v>
      </c>
      <c r="R304" t="s">
        <v>106</v>
      </c>
      <c r="S304" t="s">
        <v>872</v>
      </c>
      <c r="T304" t="s">
        <v>873</v>
      </c>
      <c r="U304" t="s">
        <v>874</v>
      </c>
      <c r="V304" t="str">
        <f t="shared" si="8"/>
        <v/>
      </c>
      <c r="W304" t="s">
        <v>35</v>
      </c>
      <c r="X304">
        <v>240.58816025735149</v>
      </c>
      <c r="Y304" s="2" t="str">
        <f t="shared" si="9"/>
        <v>View</v>
      </c>
      <c r="Z304" t="s">
        <v>871</v>
      </c>
    </row>
    <row r="305" spans="1:26" x14ac:dyDescent="0.3">
      <c r="A305">
        <v>304</v>
      </c>
      <c r="B305" t="s">
        <v>875</v>
      </c>
      <c r="C305" t="s">
        <v>876</v>
      </c>
      <c r="D305" s="8">
        <v>1.9441838089821419</v>
      </c>
      <c r="E305" s="8">
        <v>1.9478862345663099</v>
      </c>
      <c r="F305" t="s">
        <v>43</v>
      </c>
      <c r="G305" t="s">
        <v>38</v>
      </c>
      <c r="H305">
        <v>27.47</v>
      </c>
      <c r="I305">
        <v>-96.381870300996141</v>
      </c>
      <c r="J305">
        <v>39.065669801825997</v>
      </c>
      <c r="K305">
        <v>1336.83</v>
      </c>
      <c r="L305">
        <v>-96.38180270628699</v>
      </c>
      <c r="M305">
        <v>39.065615814633198</v>
      </c>
      <c r="N305">
        <v>1342.3</v>
      </c>
      <c r="O305" s="1">
        <v>45084.427847222221</v>
      </c>
      <c r="P305" t="s">
        <v>29</v>
      </c>
      <c r="Q305" t="s">
        <v>30</v>
      </c>
      <c r="R305" t="s">
        <v>30</v>
      </c>
      <c r="S305" t="s">
        <v>878</v>
      </c>
      <c r="T305" t="s">
        <v>879</v>
      </c>
      <c r="U305" t="s">
        <v>75</v>
      </c>
      <c r="V305" t="str">
        <f t="shared" si="8"/>
        <v>01</v>
      </c>
      <c r="W305" t="s">
        <v>59</v>
      </c>
      <c r="X305">
        <v>27.475027334966139</v>
      </c>
      <c r="Y305" s="2" t="str">
        <f t="shared" si="9"/>
        <v>View</v>
      </c>
      <c r="Z305" t="s">
        <v>877</v>
      </c>
    </row>
    <row r="306" spans="1:26" x14ac:dyDescent="0.3">
      <c r="A306">
        <v>305</v>
      </c>
      <c r="B306" t="s">
        <v>880</v>
      </c>
      <c r="C306" t="s">
        <v>876</v>
      </c>
      <c r="D306" s="8">
        <v>1.944179507770275</v>
      </c>
      <c r="E306" s="8">
        <v>1.9479281042939991</v>
      </c>
      <c r="F306" t="s">
        <v>26</v>
      </c>
      <c r="G306" t="s">
        <v>27</v>
      </c>
      <c r="H306">
        <v>27.48</v>
      </c>
      <c r="I306">
        <v>-96.381659129308474</v>
      </c>
      <c r="J306">
        <v>39.065668899624058</v>
      </c>
      <c r="K306">
        <v>1336.01</v>
      </c>
      <c r="L306">
        <v>-96.381726705550648</v>
      </c>
      <c r="M306">
        <v>39.06561486045149</v>
      </c>
      <c r="N306">
        <v>1342.1</v>
      </c>
      <c r="O306" s="1">
        <v>45084.427858796298</v>
      </c>
      <c r="P306" t="s">
        <v>29</v>
      </c>
      <c r="Q306" t="s">
        <v>30</v>
      </c>
      <c r="R306" t="s">
        <v>30</v>
      </c>
      <c r="S306" t="s">
        <v>878</v>
      </c>
      <c r="T306" t="s">
        <v>879</v>
      </c>
      <c r="U306" t="s">
        <v>75</v>
      </c>
      <c r="V306" t="str">
        <f t="shared" si="8"/>
        <v>01</v>
      </c>
      <c r="W306" t="s">
        <v>59</v>
      </c>
      <c r="X306">
        <v>27.484917483876341</v>
      </c>
      <c r="Y306" s="2" t="str">
        <f t="shared" si="9"/>
        <v>View</v>
      </c>
      <c r="Z306" t="s">
        <v>881</v>
      </c>
    </row>
    <row r="307" spans="1:26" x14ac:dyDescent="0.3">
      <c r="A307">
        <v>306</v>
      </c>
      <c r="B307" t="s">
        <v>882</v>
      </c>
      <c r="C307" t="s">
        <v>876</v>
      </c>
      <c r="D307" s="8">
        <v>1.9752663000702939</v>
      </c>
      <c r="E307" s="8">
        <v>1.9788304414277</v>
      </c>
      <c r="F307" t="s">
        <v>26</v>
      </c>
      <c r="G307" t="s">
        <v>27</v>
      </c>
      <c r="H307">
        <v>27</v>
      </c>
      <c r="I307">
        <v>-96.381724856547009</v>
      </c>
      <c r="J307">
        <v>39.065219193580788</v>
      </c>
      <c r="K307">
        <v>1340.02</v>
      </c>
      <c r="L307">
        <v>-96.381656049185992</v>
      </c>
      <c r="M307">
        <v>39.065167986637931</v>
      </c>
      <c r="N307">
        <v>1334.07</v>
      </c>
      <c r="O307" s="1">
        <v>45084.427905092591</v>
      </c>
      <c r="P307" t="s">
        <v>29</v>
      </c>
      <c r="Q307" t="s">
        <v>30</v>
      </c>
      <c r="R307" t="s">
        <v>30</v>
      </c>
      <c r="S307" t="s">
        <v>878</v>
      </c>
      <c r="T307" t="s">
        <v>879</v>
      </c>
      <c r="U307" t="s">
        <v>75</v>
      </c>
      <c r="V307" t="str">
        <f t="shared" si="8"/>
        <v>01</v>
      </c>
      <c r="W307" t="s">
        <v>59</v>
      </c>
      <c r="X307">
        <v>27.007850052562791</v>
      </c>
      <c r="Y307" s="2" t="str">
        <f t="shared" si="9"/>
        <v>View</v>
      </c>
      <c r="Z307" t="s">
        <v>883</v>
      </c>
    </row>
    <row r="308" spans="1:26" x14ac:dyDescent="0.3">
      <c r="A308">
        <v>307</v>
      </c>
      <c r="B308" t="s">
        <v>884</v>
      </c>
      <c r="C308" t="s">
        <v>876</v>
      </c>
      <c r="D308" s="8">
        <v>1.9752131232629699</v>
      </c>
      <c r="E308" s="8">
        <v>1.978796095004774</v>
      </c>
      <c r="F308" t="s">
        <v>43</v>
      </c>
      <c r="G308" t="s">
        <v>38</v>
      </c>
      <c r="H308">
        <v>26.54</v>
      </c>
      <c r="I308">
        <v>-96.381799354944448</v>
      </c>
      <c r="J308">
        <v>39.065219458121589</v>
      </c>
      <c r="K308">
        <v>1339.97</v>
      </c>
      <c r="L308">
        <v>-96.381864358807277</v>
      </c>
      <c r="M308">
        <v>39.065167068516097</v>
      </c>
      <c r="N308">
        <v>1334.2</v>
      </c>
      <c r="O308" s="1">
        <v>45084.427893518521</v>
      </c>
      <c r="P308" t="s">
        <v>29</v>
      </c>
      <c r="Q308" t="s">
        <v>30</v>
      </c>
      <c r="R308" t="s">
        <v>30</v>
      </c>
      <c r="S308" t="s">
        <v>878</v>
      </c>
      <c r="T308" t="s">
        <v>879</v>
      </c>
      <c r="U308" t="s">
        <v>75</v>
      </c>
      <c r="V308" t="str">
        <f t="shared" si="8"/>
        <v>01</v>
      </c>
      <c r="W308" t="s">
        <v>59</v>
      </c>
      <c r="X308">
        <v>26.545216109589671</v>
      </c>
      <c r="Y308" s="2" t="str">
        <f t="shared" si="9"/>
        <v>View</v>
      </c>
      <c r="Z308" t="s">
        <v>885</v>
      </c>
    </row>
    <row r="309" spans="1:26" x14ac:dyDescent="0.3">
      <c r="A309">
        <v>308</v>
      </c>
      <c r="B309" t="s">
        <v>886</v>
      </c>
      <c r="C309" t="s">
        <v>887</v>
      </c>
      <c r="D309" s="8">
        <v>16.617819833911529</v>
      </c>
      <c r="E309" s="8">
        <v>16.651605124063941</v>
      </c>
      <c r="F309" t="s">
        <v>43</v>
      </c>
      <c r="G309" t="s">
        <v>38</v>
      </c>
      <c r="H309">
        <v>178.26</v>
      </c>
      <c r="I309">
        <v>-95.192958050967846</v>
      </c>
      <c r="J309">
        <v>38.782136781261293</v>
      </c>
      <c r="K309">
        <v>1029.6300000000001</v>
      </c>
      <c r="L309">
        <v>-95.192332212227498</v>
      </c>
      <c r="M309">
        <v>38.782149480629649</v>
      </c>
      <c r="N309">
        <v>1028.1300000000001</v>
      </c>
      <c r="O309" s="1">
        <v>45093.645370370381</v>
      </c>
      <c r="P309" t="s">
        <v>29</v>
      </c>
      <c r="Q309" t="s">
        <v>106</v>
      </c>
      <c r="R309" t="s">
        <v>106</v>
      </c>
      <c r="S309" t="s">
        <v>889</v>
      </c>
      <c r="T309" t="s">
        <v>890</v>
      </c>
      <c r="U309" t="s">
        <v>149</v>
      </c>
      <c r="V309" t="str">
        <f t="shared" si="8"/>
        <v/>
      </c>
      <c r="W309" t="s">
        <v>35</v>
      </c>
      <c r="X309">
        <v>178.67103427264991</v>
      </c>
      <c r="Y309" s="2" t="str">
        <f t="shared" si="9"/>
        <v>View</v>
      </c>
      <c r="Z309" t="s">
        <v>888</v>
      </c>
    </row>
    <row r="310" spans="1:26" x14ac:dyDescent="0.3">
      <c r="A310">
        <v>309</v>
      </c>
      <c r="B310" t="s">
        <v>891</v>
      </c>
      <c r="C310" t="s">
        <v>887</v>
      </c>
      <c r="D310" s="8">
        <v>16.631935805100241</v>
      </c>
      <c r="E310" s="8">
        <v>16.666178684283182</v>
      </c>
      <c r="F310" t="s">
        <v>26</v>
      </c>
      <c r="G310" t="s">
        <v>27</v>
      </c>
      <c r="H310">
        <v>180.84</v>
      </c>
      <c r="I310">
        <v>-95.192696546080342</v>
      </c>
      <c r="J310">
        <v>38.782298051582572</v>
      </c>
      <c r="K310">
        <v>1028.92</v>
      </c>
      <c r="L310">
        <v>-95.192062229673525</v>
      </c>
      <c r="M310">
        <v>38.782309637521863</v>
      </c>
      <c r="N310">
        <v>1028.6300000000001</v>
      </c>
      <c r="O310" s="1">
        <v>45091.63658564815</v>
      </c>
      <c r="P310" t="s">
        <v>29</v>
      </c>
      <c r="Q310" t="s">
        <v>106</v>
      </c>
      <c r="R310" t="s">
        <v>106</v>
      </c>
      <c r="S310" t="s">
        <v>889</v>
      </c>
      <c r="T310" t="s">
        <v>890</v>
      </c>
      <c r="U310" t="s">
        <v>149</v>
      </c>
      <c r="V310" t="str">
        <f t="shared" si="8"/>
        <v/>
      </c>
      <c r="W310" t="s">
        <v>35</v>
      </c>
      <c r="X310">
        <v>181.24636669603001</v>
      </c>
      <c r="Y310" s="2" t="str">
        <f t="shared" si="9"/>
        <v>View</v>
      </c>
      <c r="Z310" t="s">
        <v>892</v>
      </c>
    </row>
    <row r="311" spans="1:26" x14ac:dyDescent="0.3">
      <c r="A311">
        <v>310</v>
      </c>
      <c r="B311" t="s">
        <v>893</v>
      </c>
      <c r="C311" t="s">
        <v>894</v>
      </c>
      <c r="D311" s="8">
        <v>2.6316258180655998</v>
      </c>
      <c r="E311" s="8">
        <v>2.68282848557774</v>
      </c>
      <c r="F311" t="s">
        <v>26</v>
      </c>
      <c r="G311" t="s">
        <v>38</v>
      </c>
      <c r="H311">
        <v>271.77999999999997</v>
      </c>
      <c r="I311">
        <v>-95.73012930481012</v>
      </c>
      <c r="J311">
        <v>39.009330523391043</v>
      </c>
      <c r="K311">
        <v>965.36</v>
      </c>
      <c r="L311">
        <v>-95.729706395366776</v>
      </c>
      <c r="M311">
        <v>39.009996110958262</v>
      </c>
      <c r="N311">
        <v>958.07</v>
      </c>
      <c r="O311" s="1">
        <v>45092.344756944447</v>
      </c>
      <c r="P311" t="s">
        <v>29</v>
      </c>
      <c r="Q311" t="s">
        <v>106</v>
      </c>
      <c r="R311" t="s">
        <v>31</v>
      </c>
      <c r="S311" t="s">
        <v>896</v>
      </c>
      <c r="T311" t="s">
        <v>897</v>
      </c>
      <c r="U311" t="s">
        <v>58</v>
      </c>
      <c r="V311" t="str">
        <f t="shared" si="8"/>
        <v/>
      </c>
      <c r="W311" t="s">
        <v>59</v>
      </c>
      <c r="X311">
        <v>271.53772808496512</v>
      </c>
      <c r="Y311" s="2" t="str">
        <f t="shared" si="9"/>
        <v>View</v>
      </c>
      <c r="Z311" t="s">
        <v>895</v>
      </c>
    </row>
    <row r="312" spans="1:26" x14ac:dyDescent="0.3">
      <c r="A312">
        <v>311</v>
      </c>
      <c r="B312" t="s">
        <v>898</v>
      </c>
      <c r="C312" t="s">
        <v>899</v>
      </c>
      <c r="D312" s="8">
        <v>3.9985622936857521E-2</v>
      </c>
      <c r="E312" s="8">
        <v>0.14396514140493749</v>
      </c>
      <c r="F312" t="s">
        <v>43</v>
      </c>
      <c r="G312" t="s">
        <v>38</v>
      </c>
      <c r="H312">
        <v>547.5</v>
      </c>
      <c r="I312">
        <v>-95.70272802349966</v>
      </c>
      <c r="J312">
        <v>38.997633432317933</v>
      </c>
      <c r="K312">
        <v>972.58</v>
      </c>
      <c r="L312">
        <v>-95.704458756682655</v>
      </c>
      <c r="M312">
        <v>38.998272155522493</v>
      </c>
      <c r="N312">
        <v>974.46</v>
      </c>
      <c r="O312" s="1">
        <v>45092.371249999997</v>
      </c>
      <c r="P312" t="s">
        <v>29</v>
      </c>
      <c r="Q312" t="s">
        <v>106</v>
      </c>
      <c r="R312" t="s">
        <v>31</v>
      </c>
      <c r="S312" t="s">
        <v>896</v>
      </c>
      <c r="T312" t="s">
        <v>897</v>
      </c>
      <c r="U312" t="s">
        <v>54</v>
      </c>
      <c r="V312" t="str">
        <f t="shared" si="8"/>
        <v>03</v>
      </c>
      <c r="W312" t="s">
        <v>35</v>
      </c>
      <c r="X312">
        <v>548.34485593510146</v>
      </c>
      <c r="Y312" s="2" t="str">
        <f t="shared" si="9"/>
        <v>View</v>
      </c>
      <c r="Z312" t="s">
        <v>900</v>
      </c>
    </row>
    <row r="313" spans="1:26" x14ac:dyDescent="0.3">
      <c r="A313">
        <v>312</v>
      </c>
      <c r="B313" t="s">
        <v>901</v>
      </c>
      <c r="C313" t="s">
        <v>894</v>
      </c>
      <c r="D313" s="8">
        <v>2.615149622854144</v>
      </c>
      <c r="E313" s="8">
        <v>2.6657580134519812</v>
      </c>
      <c r="F313" t="s">
        <v>43</v>
      </c>
      <c r="G313" t="s">
        <v>38</v>
      </c>
      <c r="H313">
        <v>264.44</v>
      </c>
      <c r="I313">
        <v>-95.729852565160172</v>
      </c>
      <c r="J313">
        <v>39.008961617503829</v>
      </c>
      <c r="K313">
        <v>964.76</v>
      </c>
      <c r="L313">
        <v>-95.729484215228595</v>
      </c>
      <c r="M313">
        <v>39.009620892885749</v>
      </c>
      <c r="N313">
        <v>957.85</v>
      </c>
      <c r="O313" s="1">
        <v>45092.346134259264</v>
      </c>
      <c r="P313" t="s">
        <v>29</v>
      </c>
      <c r="Q313" t="s">
        <v>106</v>
      </c>
      <c r="R313" t="s">
        <v>31</v>
      </c>
      <c r="S313" t="s">
        <v>896</v>
      </c>
      <c r="T313" t="s">
        <v>897</v>
      </c>
      <c r="U313" t="s">
        <v>58</v>
      </c>
      <c r="V313" t="str">
        <f t="shared" si="8"/>
        <v/>
      </c>
      <c r="W313" t="s">
        <v>59</v>
      </c>
      <c r="X313">
        <v>264.17061231786948</v>
      </c>
      <c r="Y313" s="2" t="str">
        <f t="shared" si="9"/>
        <v>View</v>
      </c>
      <c r="Z313" t="s">
        <v>902</v>
      </c>
    </row>
    <row r="314" spans="1:26" x14ac:dyDescent="0.3">
      <c r="A314">
        <v>313</v>
      </c>
      <c r="B314" t="s">
        <v>903</v>
      </c>
      <c r="C314" t="s">
        <v>904</v>
      </c>
      <c r="D314" s="8">
        <v>2.6989404462651009E-2</v>
      </c>
      <c r="E314" s="8">
        <v>6.932842659464819E-2</v>
      </c>
      <c r="F314" t="s">
        <v>43</v>
      </c>
      <c r="G314" t="s">
        <v>38</v>
      </c>
      <c r="H314">
        <v>223.42</v>
      </c>
      <c r="I314">
        <v>-95.671449505795024</v>
      </c>
      <c r="J314">
        <v>39.043673907708239</v>
      </c>
      <c r="K314">
        <v>918.06</v>
      </c>
      <c r="L314">
        <v>-95.671405976296029</v>
      </c>
      <c r="M314">
        <v>39.04428509652962</v>
      </c>
      <c r="N314">
        <v>918.4</v>
      </c>
      <c r="O314" s="1">
        <v>45092.48027777778</v>
      </c>
      <c r="P314" t="s">
        <v>29</v>
      </c>
      <c r="Q314" t="s">
        <v>106</v>
      </c>
      <c r="R314" t="s">
        <v>29</v>
      </c>
      <c r="S314" t="s">
        <v>896</v>
      </c>
      <c r="T314" t="s">
        <v>897</v>
      </c>
      <c r="U314" t="s">
        <v>54</v>
      </c>
      <c r="V314" t="str">
        <f t="shared" si="8"/>
        <v>02</v>
      </c>
      <c r="W314" t="s">
        <v>35</v>
      </c>
      <c r="X314">
        <v>223.04533590062891</v>
      </c>
      <c r="Y314" s="2" t="str">
        <f t="shared" si="9"/>
        <v>View</v>
      </c>
      <c r="Z314" t="s">
        <v>905</v>
      </c>
    </row>
    <row r="315" spans="1:26" x14ac:dyDescent="0.3">
      <c r="A315">
        <v>314</v>
      </c>
      <c r="B315" t="s">
        <v>906</v>
      </c>
      <c r="C315" t="s">
        <v>907</v>
      </c>
      <c r="D315" s="8">
        <v>0.30163642425440962</v>
      </c>
      <c r="E315" s="8">
        <v>0.33663101279186669</v>
      </c>
      <c r="F315" t="s">
        <v>43</v>
      </c>
      <c r="G315" t="s">
        <v>38</v>
      </c>
      <c r="H315">
        <v>185.12</v>
      </c>
      <c r="I315">
        <v>-95.6370355509749</v>
      </c>
      <c r="J315">
        <v>39.034084385809258</v>
      </c>
      <c r="K315">
        <v>898.96</v>
      </c>
      <c r="L315">
        <v>-95.637026270625782</v>
      </c>
      <c r="M315">
        <v>39.034591705810897</v>
      </c>
      <c r="N315">
        <v>899.19</v>
      </c>
      <c r="O315" s="1">
        <v>45092.435868055552</v>
      </c>
      <c r="P315" t="s">
        <v>29</v>
      </c>
      <c r="Q315" t="s">
        <v>106</v>
      </c>
      <c r="R315" t="s">
        <v>29</v>
      </c>
      <c r="S315" t="s">
        <v>896</v>
      </c>
      <c r="T315" t="s">
        <v>897</v>
      </c>
      <c r="U315" t="s">
        <v>58</v>
      </c>
      <c r="V315" t="str">
        <f t="shared" si="8"/>
        <v/>
      </c>
      <c r="W315" t="s">
        <v>59</v>
      </c>
      <c r="X315">
        <v>184.80527813671159</v>
      </c>
      <c r="Y315" s="2" t="str">
        <f t="shared" si="9"/>
        <v>View</v>
      </c>
      <c r="Z315" t="s">
        <v>908</v>
      </c>
    </row>
    <row r="316" spans="1:26" x14ac:dyDescent="0.3">
      <c r="A316">
        <v>315</v>
      </c>
      <c r="B316" t="s">
        <v>909</v>
      </c>
      <c r="C316" t="s">
        <v>910</v>
      </c>
      <c r="D316" s="8">
        <v>10.7072650101621</v>
      </c>
      <c r="E316" s="8">
        <v>11.08696889119016</v>
      </c>
      <c r="F316" t="s">
        <v>43</v>
      </c>
      <c r="G316" t="s">
        <v>38</v>
      </c>
      <c r="H316">
        <v>1996.44</v>
      </c>
      <c r="I316">
        <v>-95.129172590262826</v>
      </c>
      <c r="J316">
        <v>39.548816861281757</v>
      </c>
      <c r="K316">
        <v>917.7</v>
      </c>
      <c r="L316">
        <v>-95.12874585461762</v>
      </c>
      <c r="M316">
        <v>39.554234299478281</v>
      </c>
      <c r="N316">
        <v>843.7</v>
      </c>
      <c r="O316" s="1">
        <v>45082.367581018523</v>
      </c>
      <c r="P316" t="s">
        <v>29</v>
      </c>
      <c r="Q316" t="s">
        <v>29</v>
      </c>
      <c r="R316" t="s">
        <v>85</v>
      </c>
      <c r="S316" t="s">
        <v>912</v>
      </c>
      <c r="T316" t="s">
        <v>913</v>
      </c>
      <c r="U316" t="s">
        <v>914</v>
      </c>
      <c r="V316" t="str">
        <f t="shared" si="8"/>
        <v/>
      </c>
      <c r="W316" t="s">
        <v>35</v>
      </c>
      <c r="X316">
        <v>1993.5952720757609</v>
      </c>
      <c r="Y316" s="2" t="str">
        <f t="shared" si="9"/>
        <v>View</v>
      </c>
      <c r="Z316" t="s">
        <v>911</v>
      </c>
    </row>
    <row r="317" spans="1:26" x14ac:dyDescent="0.3">
      <c r="A317">
        <v>316</v>
      </c>
      <c r="B317" t="s">
        <v>915</v>
      </c>
      <c r="C317" t="s">
        <v>916</v>
      </c>
      <c r="D317" s="8">
        <v>0.1191617137283271</v>
      </c>
      <c r="E317" s="8">
        <v>0.12806905489541701</v>
      </c>
      <c r="F317" t="s">
        <v>26</v>
      </c>
      <c r="G317" t="s">
        <v>27</v>
      </c>
      <c r="H317">
        <v>47.11</v>
      </c>
      <c r="I317">
        <v>-95.260839656573083</v>
      </c>
      <c r="J317">
        <v>38.972575791215363</v>
      </c>
      <c r="K317">
        <v>950.59</v>
      </c>
      <c r="L317">
        <v>-95.260882188596469</v>
      </c>
      <c r="M317">
        <v>38.972700596164522</v>
      </c>
      <c r="N317">
        <v>961.86</v>
      </c>
      <c r="O317" s="1">
        <v>45095.609849537039</v>
      </c>
      <c r="P317" t="s">
        <v>29</v>
      </c>
      <c r="Q317" t="s">
        <v>106</v>
      </c>
      <c r="R317" t="s">
        <v>106</v>
      </c>
      <c r="S317" t="s">
        <v>889</v>
      </c>
      <c r="T317" t="s">
        <v>890</v>
      </c>
      <c r="U317" t="s">
        <v>58</v>
      </c>
      <c r="V317" t="str">
        <f t="shared" si="8"/>
        <v/>
      </c>
      <c r="W317" t="s">
        <v>59</v>
      </c>
      <c r="X317">
        <v>47.044117546426207</v>
      </c>
      <c r="Y317" s="2" t="str">
        <f t="shared" si="9"/>
        <v>View</v>
      </c>
      <c r="Z317" t="s">
        <v>917</v>
      </c>
    </row>
    <row r="318" spans="1:26" x14ac:dyDescent="0.3">
      <c r="A318">
        <v>317</v>
      </c>
      <c r="B318" t="s">
        <v>918</v>
      </c>
      <c r="C318" t="s">
        <v>916</v>
      </c>
      <c r="D318" s="8">
        <v>0.12462270966428909</v>
      </c>
      <c r="E318" s="8">
        <v>0.12786299763356559</v>
      </c>
      <c r="F318" t="s">
        <v>26</v>
      </c>
      <c r="G318" t="s">
        <v>38</v>
      </c>
      <c r="H318">
        <v>23.85</v>
      </c>
      <c r="I318">
        <v>-95.261008206086558</v>
      </c>
      <c r="J318">
        <v>38.97262355386173</v>
      </c>
      <c r="K318">
        <v>956.98</v>
      </c>
      <c r="L318">
        <v>-95.260966772128569</v>
      </c>
      <c r="M318">
        <v>38.97268043984954</v>
      </c>
      <c r="N318">
        <v>961.93</v>
      </c>
      <c r="O318" s="1">
        <v>45095.609849537039</v>
      </c>
      <c r="P318" t="s">
        <v>29</v>
      </c>
      <c r="Q318" t="s">
        <v>106</v>
      </c>
      <c r="R318" t="s">
        <v>106</v>
      </c>
      <c r="S318" t="s">
        <v>889</v>
      </c>
      <c r="T318" t="s">
        <v>890</v>
      </c>
      <c r="U318" t="s">
        <v>58</v>
      </c>
      <c r="V318" t="str">
        <f t="shared" si="8"/>
        <v/>
      </c>
      <c r="W318" t="s">
        <v>59</v>
      </c>
      <c r="X318">
        <v>23.83128011891381</v>
      </c>
      <c r="Y318" s="2" t="str">
        <f t="shared" si="9"/>
        <v>View</v>
      </c>
      <c r="Z318" t="s">
        <v>919</v>
      </c>
    </row>
    <row r="319" spans="1:26" x14ac:dyDescent="0.3">
      <c r="A319">
        <v>318</v>
      </c>
      <c r="B319" t="s">
        <v>920</v>
      </c>
      <c r="C319" t="s">
        <v>921</v>
      </c>
      <c r="D319" s="8">
        <v>0.1742422280037681</v>
      </c>
      <c r="E319" s="8">
        <v>0.28801698720045921</v>
      </c>
      <c r="F319" t="s">
        <v>43</v>
      </c>
      <c r="G319" t="s">
        <v>27</v>
      </c>
      <c r="H319">
        <v>600.29</v>
      </c>
      <c r="I319">
        <v>-95.719726813118982</v>
      </c>
      <c r="J319">
        <v>39.131543394571921</v>
      </c>
      <c r="K319">
        <v>1001.17</v>
      </c>
      <c r="L319">
        <v>-95.719802313233743</v>
      </c>
      <c r="M319">
        <v>39.129899076510682</v>
      </c>
      <c r="N319">
        <v>989.69</v>
      </c>
      <c r="O319" s="1">
        <v>45090.670636574083</v>
      </c>
      <c r="P319" t="s">
        <v>29</v>
      </c>
      <c r="Q319" t="s">
        <v>106</v>
      </c>
      <c r="R319" t="s">
        <v>31</v>
      </c>
      <c r="S319" t="s">
        <v>896</v>
      </c>
      <c r="T319" t="s">
        <v>897</v>
      </c>
      <c r="U319" t="s">
        <v>54</v>
      </c>
      <c r="V319" t="str">
        <f t="shared" si="8"/>
        <v>03</v>
      </c>
      <c r="W319" t="s">
        <v>35</v>
      </c>
      <c r="X319">
        <v>599.27971978294852</v>
      </c>
      <c r="Y319" s="2" t="str">
        <f t="shared" si="9"/>
        <v>View</v>
      </c>
      <c r="Z319" t="s">
        <v>922</v>
      </c>
    </row>
    <row r="320" spans="1:26" x14ac:dyDescent="0.3">
      <c r="A320">
        <v>319</v>
      </c>
      <c r="B320" t="s">
        <v>923</v>
      </c>
      <c r="C320" t="s">
        <v>924</v>
      </c>
      <c r="D320" s="8">
        <v>1.799810609173949</v>
      </c>
      <c r="E320" s="8">
        <v>1.8163497596055651</v>
      </c>
      <c r="F320" t="s">
        <v>26</v>
      </c>
      <c r="G320" t="s">
        <v>38</v>
      </c>
      <c r="H320">
        <v>121.2</v>
      </c>
      <c r="I320">
        <v>-95.719802313233743</v>
      </c>
      <c r="J320">
        <v>39.129899076510682</v>
      </c>
      <c r="K320">
        <v>989.69</v>
      </c>
      <c r="L320">
        <v>-95.719378540511428</v>
      </c>
      <c r="M320">
        <v>39.129888420616517</v>
      </c>
      <c r="N320">
        <v>990.16</v>
      </c>
      <c r="O320" s="1">
        <v>45090.670740740738</v>
      </c>
      <c r="P320" t="s">
        <v>29</v>
      </c>
      <c r="Q320" t="s">
        <v>106</v>
      </c>
      <c r="R320" t="s">
        <v>31</v>
      </c>
      <c r="S320" t="s">
        <v>896</v>
      </c>
      <c r="T320" t="s">
        <v>897</v>
      </c>
      <c r="U320" t="s">
        <v>58</v>
      </c>
      <c r="V320" t="str">
        <f t="shared" si="8"/>
        <v/>
      </c>
      <c r="W320" t="s">
        <v>59</v>
      </c>
      <c r="X320">
        <v>121.4741896404765</v>
      </c>
      <c r="Y320" s="2" t="str">
        <f t="shared" si="9"/>
        <v>View</v>
      </c>
      <c r="Z320" t="s">
        <v>925</v>
      </c>
    </row>
    <row r="321" spans="1:26" x14ac:dyDescent="0.3">
      <c r="A321">
        <v>320</v>
      </c>
      <c r="B321" t="s">
        <v>926</v>
      </c>
      <c r="C321" t="s">
        <v>927</v>
      </c>
      <c r="D321" s="8">
        <v>2.9860922272296659E-2</v>
      </c>
      <c r="E321" s="8">
        <v>0.1577793101160844</v>
      </c>
      <c r="F321" t="s">
        <v>43</v>
      </c>
      <c r="G321" t="s">
        <v>27</v>
      </c>
      <c r="H321">
        <v>673.71</v>
      </c>
      <c r="I321">
        <v>-95.719378540511428</v>
      </c>
      <c r="J321">
        <v>39.129888420616517</v>
      </c>
      <c r="K321">
        <v>990.16</v>
      </c>
      <c r="L321">
        <v>-95.71929042957899</v>
      </c>
      <c r="M321">
        <v>39.131733801540108</v>
      </c>
      <c r="N321">
        <v>1001.61</v>
      </c>
      <c r="O321" s="1">
        <v>45090.656597222223</v>
      </c>
      <c r="P321" t="s">
        <v>29</v>
      </c>
      <c r="Q321" t="s">
        <v>106</v>
      </c>
      <c r="R321" t="s">
        <v>31</v>
      </c>
      <c r="S321" t="s">
        <v>896</v>
      </c>
      <c r="T321" t="s">
        <v>897</v>
      </c>
      <c r="U321" t="s">
        <v>54</v>
      </c>
      <c r="V321" t="str">
        <f t="shared" si="8"/>
        <v>02</v>
      </c>
      <c r="W321" t="s">
        <v>35</v>
      </c>
      <c r="X321">
        <v>672.57892723407258</v>
      </c>
      <c r="Y321" s="2" t="str">
        <f t="shared" si="9"/>
        <v>View</v>
      </c>
      <c r="Z321" t="s">
        <v>928</v>
      </c>
    </row>
    <row r="322" spans="1:26" x14ac:dyDescent="0.3">
      <c r="A322">
        <v>321</v>
      </c>
      <c r="B322" t="s">
        <v>929</v>
      </c>
      <c r="C322" t="s">
        <v>930</v>
      </c>
      <c r="D322" s="8">
        <v>0.1283377416265826</v>
      </c>
      <c r="E322" s="8">
        <v>0.24281733474831119</v>
      </c>
      <c r="F322" t="s">
        <v>43</v>
      </c>
      <c r="G322" t="s">
        <v>27</v>
      </c>
      <c r="H322">
        <v>604.6</v>
      </c>
      <c r="I322">
        <v>-95.719505563100782</v>
      </c>
      <c r="J322">
        <v>39.127088806803378</v>
      </c>
      <c r="K322">
        <v>988.15</v>
      </c>
      <c r="L322">
        <v>-95.719433968989293</v>
      </c>
      <c r="M322">
        <v>39.128744882175198</v>
      </c>
      <c r="N322">
        <v>986.16</v>
      </c>
      <c r="O322" s="1">
        <v>45090.656412037039</v>
      </c>
      <c r="P322" t="s">
        <v>29</v>
      </c>
      <c r="Q322" t="s">
        <v>106</v>
      </c>
      <c r="R322" t="s">
        <v>31</v>
      </c>
      <c r="S322" t="s">
        <v>896</v>
      </c>
      <c r="T322" t="s">
        <v>897</v>
      </c>
      <c r="U322" t="s">
        <v>54</v>
      </c>
      <c r="V322" t="str">
        <f t="shared" si="8"/>
        <v>01</v>
      </c>
      <c r="W322" t="s">
        <v>35</v>
      </c>
      <c r="X322">
        <v>603.58308647298986</v>
      </c>
      <c r="Y322" s="2" t="str">
        <f t="shared" si="9"/>
        <v>View</v>
      </c>
      <c r="Z322" t="s">
        <v>931</v>
      </c>
    </row>
    <row r="323" spans="1:26" x14ac:dyDescent="0.3">
      <c r="A323">
        <v>322</v>
      </c>
      <c r="B323" t="s">
        <v>932</v>
      </c>
      <c r="C323" t="s">
        <v>933</v>
      </c>
      <c r="D323" s="8">
        <v>1.7990993833611271</v>
      </c>
      <c r="E323" s="8">
        <v>1.815084256388162</v>
      </c>
      <c r="F323" t="s">
        <v>43</v>
      </c>
      <c r="G323" t="s">
        <v>38</v>
      </c>
      <c r="H323">
        <v>117.9</v>
      </c>
      <c r="I323">
        <v>-95.719849886919008</v>
      </c>
      <c r="J323">
        <v>39.128760583106953</v>
      </c>
      <c r="K323">
        <v>986.88</v>
      </c>
      <c r="L323">
        <v>-95.719433968989293</v>
      </c>
      <c r="M323">
        <v>39.128744882175198</v>
      </c>
      <c r="N323">
        <v>986.16</v>
      </c>
      <c r="O323" s="1">
        <v>45090.656527777777</v>
      </c>
      <c r="P323" t="s">
        <v>29</v>
      </c>
      <c r="Q323" t="s">
        <v>106</v>
      </c>
      <c r="R323" t="s">
        <v>31</v>
      </c>
      <c r="S323" t="s">
        <v>896</v>
      </c>
      <c r="T323" t="s">
        <v>897</v>
      </c>
      <c r="U323" t="s">
        <v>58</v>
      </c>
      <c r="V323" t="str">
        <f t="shared" ref="V323:V364" si="10">MID(C323,12,5)</f>
        <v/>
      </c>
      <c r="W323" t="s">
        <v>59</v>
      </c>
      <c r="X323">
        <v>118.1791122968297</v>
      </c>
      <c r="Y323" s="2" t="str">
        <f t="shared" ref="Y323:Y364" si="11">HYPERLINK(Z323,"View")</f>
        <v>View</v>
      </c>
      <c r="Z323" t="s">
        <v>934</v>
      </c>
    </row>
    <row r="324" spans="1:26" x14ac:dyDescent="0.3">
      <c r="A324">
        <v>323</v>
      </c>
      <c r="B324" t="s">
        <v>935</v>
      </c>
      <c r="C324" t="s">
        <v>936</v>
      </c>
      <c r="D324" s="8">
        <v>2.421857265538576E-2</v>
      </c>
      <c r="E324" s="8">
        <v>0.12608677621458619</v>
      </c>
      <c r="F324" t="s">
        <v>43</v>
      </c>
      <c r="G324" t="s">
        <v>27</v>
      </c>
      <c r="H324">
        <v>537.82000000000005</v>
      </c>
      <c r="I324">
        <v>-95.719849886919008</v>
      </c>
      <c r="J324">
        <v>39.128760583106953</v>
      </c>
      <c r="K324">
        <v>986.88</v>
      </c>
      <c r="L324">
        <v>-95.71992658163056</v>
      </c>
      <c r="M324">
        <v>39.127289519989468</v>
      </c>
      <c r="N324">
        <v>987.92</v>
      </c>
      <c r="O324" s="1">
        <v>45090.670810185176</v>
      </c>
      <c r="P324" t="s">
        <v>29</v>
      </c>
      <c r="Q324" t="s">
        <v>106</v>
      </c>
      <c r="R324" t="s">
        <v>31</v>
      </c>
      <c r="S324" t="s">
        <v>896</v>
      </c>
      <c r="T324" t="s">
        <v>897</v>
      </c>
      <c r="U324" t="s">
        <v>54</v>
      </c>
      <c r="V324" t="str">
        <f t="shared" si="10"/>
        <v>04</v>
      </c>
      <c r="W324" t="s">
        <v>35</v>
      </c>
      <c r="X324">
        <v>536.91765587183841</v>
      </c>
      <c r="Y324" s="2" t="str">
        <f t="shared" si="11"/>
        <v>View</v>
      </c>
      <c r="Z324" t="s">
        <v>937</v>
      </c>
    </row>
    <row r="325" spans="1:26" x14ac:dyDescent="0.3">
      <c r="A325">
        <v>324</v>
      </c>
      <c r="B325" t="s">
        <v>938</v>
      </c>
      <c r="C325" t="s">
        <v>939</v>
      </c>
      <c r="D325" s="8">
        <v>11.16478127440876</v>
      </c>
      <c r="E325" s="8">
        <v>11.18706266678087</v>
      </c>
      <c r="F325" t="s">
        <v>26</v>
      </c>
      <c r="G325" t="s">
        <v>38</v>
      </c>
      <c r="H325">
        <v>118.3</v>
      </c>
      <c r="I325">
        <v>-95.632163191188553</v>
      </c>
      <c r="J325">
        <v>39.022973935497888</v>
      </c>
      <c r="K325">
        <v>919.22</v>
      </c>
      <c r="L325">
        <v>-95.631895279776472</v>
      </c>
      <c r="M325">
        <v>39.023222581106111</v>
      </c>
      <c r="N325">
        <v>919.67</v>
      </c>
      <c r="O325" s="1">
        <v>45092.367048611108</v>
      </c>
      <c r="P325" t="s">
        <v>29</v>
      </c>
      <c r="Q325" t="s">
        <v>106</v>
      </c>
      <c r="R325" t="s">
        <v>31</v>
      </c>
      <c r="S325" t="s">
        <v>896</v>
      </c>
      <c r="T325" t="s">
        <v>897</v>
      </c>
      <c r="U325" t="s">
        <v>941</v>
      </c>
      <c r="V325" t="str">
        <f t="shared" si="10"/>
        <v/>
      </c>
      <c r="W325" t="s">
        <v>35</v>
      </c>
      <c r="X325">
        <v>118.291392071917</v>
      </c>
      <c r="Y325" s="2" t="str">
        <f t="shared" si="11"/>
        <v>View</v>
      </c>
      <c r="Z325" t="s">
        <v>940</v>
      </c>
    </row>
    <row r="326" spans="1:26" x14ac:dyDescent="0.3">
      <c r="A326">
        <v>325</v>
      </c>
      <c r="B326" t="s">
        <v>942</v>
      </c>
      <c r="C326" t="s">
        <v>943</v>
      </c>
      <c r="D326" s="8">
        <v>11.26480334076221</v>
      </c>
      <c r="E326" s="8">
        <v>11.288720837385471</v>
      </c>
      <c r="F326" t="s">
        <v>43</v>
      </c>
      <c r="G326" t="s">
        <v>38</v>
      </c>
      <c r="H326">
        <v>124.44</v>
      </c>
      <c r="I326">
        <v>-95.631878607015338</v>
      </c>
      <c r="J326">
        <v>39.022599800407349</v>
      </c>
      <c r="K326">
        <v>916.11</v>
      </c>
      <c r="L326">
        <v>-95.631592988605618</v>
      </c>
      <c r="M326">
        <v>39.022858847323327</v>
      </c>
      <c r="N326">
        <v>916</v>
      </c>
      <c r="O326" s="1">
        <v>45092.35500000001</v>
      </c>
      <c r="P326" t="s">
        <v>29</v>
      </c>
      <c r="Q326" t="s">
        <v>106</v>
      </c>
      <c r="R326" t="s">
        <v>31</v>
      </c>
      <c r="S326" t="s">
        <v>896</v>
      </c>
      <c r="T326" t="s">
        <v>897</v>
      </c>
      <c r="U326" t="s">
        <v>941</v>
      </c>
      <c r="V326" t="str">
        <f t="shared" si="10"/>
        <v/>
      </c>
      <c r="W326" t="s">
        <v>35</v>
      </c>
      <c r="X326">
        <v>124.4346056029938</v>
      </c>
      <c r="Y326" s="2" t="str">
        <f t="shared" si="11"/>
        <v>View</v>
      </c>
      <c r="Z326" t="s">
        <v>944</v>
      </c>
    </row>
    <row r="327" spans="1:26" x14ac:dyDescent="0.3">
      <c r="A327">
        <v>326</v>
      </c>
      <c r="B327" t="s">
        <v>945</v>
      </c>
      <c r="C327" t="s">
        <v>939</v>
      </c>
      <c r="D327" s="8">
        <v>5.9926273423531651</v>
      </c>
      <c r="E327" s="8">
        <v>6.044911758502896</v>
      </c>
      <c r="F327" t="s">
        <v>26</v>
      </c>
      <c r="G327" t="s">
        <v>38</v>
      </c>
      <c r="H327">
        <v>280.88</v>
      </c>
      <c r="I327">
        <v>-95.707225113809699</v>
      </c>
      <c r="J327">
        <v>38.998722330910468</v>
      </c>
      <c r="K327">
        <v>979.2</v>
      </c>
      <c r="L327">
        <v>-95.70640796777495</v>
      </c>
      <c r="M327">
        <v>38.998374153480427</v>
      </c>
      <c r="N327">
        <v>979.32</v>
      </c>
      <c r="O327" s="1">
        <v>45091.480138888888</v>
      </c>
      <c r="P327" t="s">
        <v>29</v>
      </c>
      <c r="Q327" t="s">
        <v>106</v>
      </c>
      <c r="R327" t="s">
        <v>31</v>
      </c>
      <c r="S327" t="s">
        <v>896</v>
      </c>
      <c r="T327" t="s">
        <v>897</v>
      </c>
      <c r="U327" t="s">
        <v>941</v>
      </c>
      <c r="V327" t="str">
        <f t="shared" si="10"/>
        <v/>
      </c>
      <c r="W327" t="s">
        <v>35</v>
      </c>
      <c r="X327">
        <v>281.17004171233287</v>
      </c>
      <c r="Y327" s="2" t="str">
        <f t="shared" si="11"/>
        <v>View</v>
      </c>
      <c r="Z327" t="s">
        <v>946</v>
      </c>
    </row>
    <row r="328" spans="1:26" x14ac:dyDescent="0.3">
      <c r="A328">
        <v>327</v>
      </c>
      <c r="B328" t="s">
        <v>947</v>
      </c>
      <c r="C328" t="s">
        <v>948</v>
      </c>
      <c r="D328" s="8">
        <v>5.924053905537944</v>
      </c>
      <c r="E328" s="8">
        <v>5.9261523246089949</v>
      </c>
      <c r="F328" t="s">
        <v>26</v>
      </c>
      <c r="G328" t="s">
        <v>27</v>
      </c>
      <c r="H328">
        <v>14.58</v>
      </c>
      <c r="I328">
        <v>-95.19919101267088</v>
      </c>
      <c r="J328">
        <v>39.520566650998717</v>
      </c>
      <c r="K328">
        <v>1026.1600000000001</v>
      </c>
      <c r="L328">
        <v>-95.19914406884088</v>
      </c>
      <c r="M328">
        <v>39.52058358618131</v>
      </c>
      <c r="N328">
        <v>1022.55</v>
      </c>
      <c r="O328" s="1">
        <v>45082.622129629628</v>
      </c>
      <c r="P328" t="s">
        <v>29</v>
      </c>
      <c r="Q328" t="s">
        <v>29</v>
      </c>
      <c r="R328" t="s">
        <v>85</v>
      </c>
      <c r="S328" t="s">
        <v>912</v>
      </c>
      <c r="T328" t="s">
        <v>913</v>
      </c>
      <c r="U328" t="s">
        <v>58</v>
      </c>
      <c r="V328" t="str">
        <f t="shared" si="10"/>
        <v/>
      </c>
      <c r="W328" t="s">
        <v>59</v>
      </c>
      <c r="X328">
        <v>14.609749171160081</v>
      </c>
      <c r="Y328" s="2" t="str">
        <f t="shared" si="11"/>
        <v>View</v>
      </c>
      <c r="Z328" t="s">
        <v>949</v>
      </c>
    </row>
    <row r="329" spans="1:26" x14ac:dyDescent="0.3">
      <c r="A329">
        <v>328</v>
      </c>
      <c r="B329" t="s">
        <v>950</v>
      </c>
      <c r="C329" t="s">
        <v>948</v>
      </c>
      <c r="D329" s="8">
        <v>5.9242325095312074</v>
      </c>
      <c r="E329" s="8">
        <v>5.9262102702971946</v>
      </c>
      <c r="F329" t="s">
        <v>43</v>
      </c>
      <c r="G329" t="s">
        <v>38</v>
      </c>
      <c r="H329">
        <v>14.82</v>
      </c>
      <c r="I329">
        <v>-95.199216321100465</v>
      </c>
      <c r="J329">
        <v>39.520487365970517</v>
      </c>
      <c r="K329">
        <v>1026.18</v>
      </c>
      <c r="L329">
        <v>-95.199190757557361</v>
      </c>
      <c r="M329">
        <v>39.520451865157099</v>
      </c>
      <c r="N329">
        <v>1020.78</v>
      </c>
      <c r="O329" s="1">
        <v>45082.62164351852</v>
      </c>
      <c r="P329" t="s">
        <v>29</v>
      </c>
      <c r="Q329" t="s">
        <v>29</v>
      </c>
      <c r="R329" t="s">
        <v>85</v>
      </c>
      <c r="S329" t="s">
        <v>912</v>
      </c>
      <c r="T329" t="s">
        <v>913</v>
      </c>
      <c r="U329" t="s">
        <v>58</v>
      </c>
      <c r="V329" t="str">
        <f t="shared" si="10"/>
        <v/>
      </c>
      <c r="W329" t="s">
        <v>59</v>
      </c>
      <c r="X329">
        <v>14.806537147607161</v>
      </c>
      <c r="Y329" s="2" t="str">
        <f t="shared" si="11"/>
        <v>View</v>
      </c>
      <c r="Z329" t="s">
        <v>951</v>
      </c>
    </row>
    <row r="330" spans="1:26" x14ac:dyDescent="0.3">
      <c r="A330">
        <v>329</v>
      </c>
      <c r="B330" t="s">
        <v>952</v>
      </c>
      <c r="C330" t="s">
        <v>948</v>
      </c>
      <c r="D330" s="8">
        <v>5.9133279848131757</v>
      </c>
      <c r="E330" s="8">
        <v>5.9153479734414489</v>
      </c>
      <c r="F330" t="s">
        <v>43</v>
      </c>
      <c r="G330" t="s">
        <v>38</v>
      </c>
      <c r="H330">
        <v>14.68</v>
      </c>
      <c r="I330">
        <v>-95.19942227896405</v>
      </c>
      <c r="J330">
        <v>39.520502580027177</v>
      </c>
      <c r="K330">
        <v>1020.16</v>
      </c>
      <c r="L330">
        <v>-95.199376308890308</v>
      </c>
      <c r="M330">
        <v>39.520521586894752</v>
      </c>
      <c r="N330">
        <v>1026.0899999999999</v>
      </c>
      <c r="O330" s="1">
        <v>45082.622175925928</v>
      </c>
      <c r="P330" t="s">
        <v>29</v>
      </c>
      <c r="Q330" t="s">
        <v>29</v>
      </c>
      <c r="R330" t="s">
        <v>85</v>
      </c>
      <c r="S330" t="s">
        <v>912</v>
      </c>
      <c r="T330" t="s">
        <v>913</v>
      </c>
      <c r="U330" t="s">
        <v>58</v>
      </c>
      <c r="V330" t="str">
        <f t="shared" si="10"/>
        <v/>
      </c>
      <c r="W330" t="s">
        <v>59</v>
      </c>
      <c r="X330">
        <v>14.70115631438199</v>
      </c>
      <c r="Y330" s="2" t="str">
        <f t="shared" si="11"/>
        <v>View</v>
      </c>
      <c r="Z330" t="s">
        <v>953</v>
      </c>
    </row>
    <row r="331" spans="1:26" x14ac:dyDescent="0.3">
      <c r="A331">
        <v>330</v>
      </c>
      <c r="B331" t="s">
        <v>954</v>
      </c>
      <c r="C331" t="s">
        <v>948</v>
      </c>
      <c r="D331" s="8">
        <v>5.9131211767849434</v>
      </c>
      <c r="E331" s="8">
        <v>5.9153434950055281</v>
      </c>
      <c r="F331" t="s">
        <v>26</v>
      </c>
      <c r="G331" t="s">
        <v>27</v>
      </c>
      <c r="H331">
        <v>16.95</v>
      </c>
      <c r="I331">
        <v>-95.199376112081609</v>
      </c>
      <c r="J331">
        <v>39.520643728296228</v>
      </c>
      <c r="K331">
        <v>1019.57</v>
      </c>
      <c r="L331">
        <v>-95.199347508203417</v>
      </c>
      <c r="M331">
        <v>39.520602840569758</v>
      </c>
      <c r="N331">
        <v>1025.75</v>
      </c>
      <c r="O331" s="1">
        <v>45082.622164351851</v>
      </c>
      <c r="P331" t="s">
        <v>29</v>
      </c>
      <c r="Q331" t="s">
        <v>29</v>
      </c>
      <c r="R331" t="s">
        <v>85</v>
      </c>
      <c r="S331" t="s">
        <v>912</v>
      </c>
      <c r="T331" t="s">
        <v>913</v>
      </c>
      <c r="U331" t="s">
        <v>58</v>
      </c>
      <c r="V331" t="str">
        <f t="shared" si="10"/>
        <v/>
      </c>
      <c r="W331" t="s">
        <v>59</v>
      </c>
      <c r="X331">
        <v>16.93929773361652</v>
      </c>
      <c r="Y331" s="2" t="str">
        <f t="shared" si="11"/>
        <v>View</v>
      </c>
      <c r="Z331" t="s">
        <v>955</v>
      </c>
    </row>
    <row r="332" spans="1:26" x14ac:dyDescent="0.3">
      <c r="A332">
        <v>331</v>
      </c>
      <c r="B332" t="s">
        <v>956</v>
      </c>
      <c r="C332" t="s">
        <v>910</v>
      </c>
      <c r="D332" s="8">
        <v>10.88272416135616</v>
      </c>
      <c r="E332" s="8">
        <v>10.901071288946859</v>
      </c>
      <c r="F332" t="s">
        <v>43</v>
      </c>
      <c r="G332" t="s">
        <v>38</v>
      </c>
      <c r="H332">
        <v>99</v>
      </c>
      <c r="I332">
        <v>-95.129100699674837</v>
      </c>
      <c r="J332">
        <v>39.55136031441701</v>
      </c>
      <c r="K332">
        <v>893.77</v>
      </c>
      <c r="L332">
        <v>-95.129109089860762</v>
      </c>
      <c r="M332">
        <v>39.551631595673413</v>
      </c>
      <c r="N332">
        <v>892.81</v>
      </c>
      <c r="O332" s="1">
        <v>45082.367800925917</v>
      </c>
      <c r="P332" t="s">
        <v>29</v>
      </c>
      <c r="Q332" t="s">
        <v>29</v>
      </c>
      <c r="R332" t="s">
        <v>85</v>
      </c>
      <c r="S332" t="s">
        <v>912</v>
      </c>
      <c r="T332" t="s">
        <v>913</v>
      </c>
      <c r="U332" t="s">
        <v>914</v>
      </c>
      <c r="V332" t="str">
        <f t="shared" si="10"/>
        <v/>
      </c>
      <c r="W332" t="s">
        <v>35</v>
      </c>
      <c r="X332">
        <v>98.849030778488583</v>
      </c>
      <c r="Y332" s="2" t="str">
        <f t="shared" si="11"/>
        <v>View</v>
      </c>
      <c r="Z332" t="s">
        <v>957</v>
      </c>
    </row>
    <row r="333" spans="1:26" x14ac:dyDescent="0.3">
      <c r="A333">
        <v>332</v>
      </c>
      <c r="B333" t="s">
        <v>958</v>
      </c>
      <c r="C333" t="s">
        <v>959</v>
      </c>
      <c r="D333" s="8">
        <v>0.28122949986818718</v>
      </c>
      <c r="E333" s="8">
        <v>0.44293132352433301</v>
      </c>
      <c r="F333" t="s">
        <v>43</v>
      </c>
      <c r="G333" t="s">
        <v>38</v>
      </c>
      <c r="H333">
        <v>859.95</v>
      </c>
      <c r="I333">
        <v>-94.757552109786999</v>
      </c>
      <c r="J333">
        <v>38.942949996188801</v>
      </c>
      <c r="K333">
        <v>1045.45</v>
      </c>
      <c r="L333">
        <v>-94.760551240219485</v>
      </c>
      <c r="M333">
        <v>38.943093091882837</v>
      </c>
      <c r="N333">
        <v>1026.1400000000001</v>
      </c>
      <c r="O333" s="1">
        <v>45079.59574074074</v>
      </c>
      <c r="P333" t="s">
        <v>29</v>
      </c>
      <c r="Q333" t="s">
        <v>31</v>
      </c>
      <c r="R333" t="s">
        <v>106</v>
      </c>
      <c r="S333" t="s">
        <v>442</v>
      </c>
      <c r="T333" t="s">
        <v>443</v>
      </c>
      <c r="U333" t="s">
        <v>54</v>
      </c>
      <c r="V333" t="str">
        <f t="shared" si="10"/>
        <v>06</v>
      </c>
      <c r="W333" t="s">
        <v>35</v>
      </c>
      <c r="X333">
        <v>861.88474592452906</v>
      </c>
      <c r="Y333" s="2" t="str">
        <f t="shared" si="11"/>
        <v>View</v>
      </c>
      <c r="Z333" t="s">
        <v>960</v>
      </c>
    </row>
    <row r="334" spans="1:26" x14ac:dyDescent="0.3">
      <c r="A334">
        <v>333</v>
      </c>
      <c r="B334" t="s">
        <v>961</v>
      </c>
      <c r="C334" t="s">
        <v>962</v>
      </c>
      <c r="D334" s="8">
        <v>0.361558766104491</v>
      </c>
      <c r="E334" s="8">
        <v>0.42636755217302719</v>
      </c>
      <c r="F334" t="s">
        <v>43</v>
      </c>
      <c r="G334" t="s">
        <v>38</v>
      </c>
      <c r="H334">
        <v>343.73</v>
      </c>
      <c r="I334">
        <v>-94.694586445957384</v>
      </c>
      <c r="J334">
        <v>38.935448632180162</v>
      </c>
      <c r="K334">
        <v>913.25</v>
      </c>
      <c r="L334">
        <v>-94.695783529826457</v>
      </c>
      <c r="M334">
        <v>38.935348449923843</v>
      </c>
      <c r="N334">
        <v>927.21</v>
      </c>
      <c r="O334" s="1">
        <v>45081.41375</v>
      </c>
      <c r="P334" t="s">
        <v>29</v>
      </c>
      <c r="Q334" t="s">
        <v>31</v>
      </c>
      <c r="R334" t="s">
        <v>31</v>
      </c>
      <c r="S334" t="s">
        <v>442</v>
      </c>
      <c r="T334" t="s">
        <v>443</v>
      </c>
      <c r="U334" t="s">
        <v>54</v>
      </c>
      <c r="V334" t="str">
        <f t="shared" si="10"/>
        <v>01</v>
      </c>
      <c r="W334" t="s">
        <v>35</v>
      </c>
      <c r="X334">
        <v>344.49095550710427</v>
      </c>
      <c r="Y334" s="2" t="str">
        <f t="shared" si="11"/>
        <v>View</v>
      </c>
      <c r="Z334" t="s">
        <v>963</v>
      </c>
    </row>
    <row r="335" spans="1:26" x14ac:dyDescent="0.3">
      <c r="A335">
        <v>334</v>
      </c>
      <c r="B335" t="s">
        <v>964</v>
      </c>
      <c r="C335" t="s">
        <v>965</v>
      </c>
      <c r="D335" s="8">
        <v>4.5430462091462358</v>
      </c>
      <c r="E335" s="8">
        <v>4.6178231264459129</v>
      </c>
      <c r="F335" t="s">
        <v>43</v>
      </c>
      <c r="G335" t="s">
        <v>38</v>
      </c>
      <c r="H335">
        <v>416.93</v>
      </c>
      <c r="I335">
        <v>-94.690719505978151</v>
      </c>
      <c r="J335">
        <v>38.934919486487672</v>
      </c>
      <c r="K335">
        <v>909.22</v>
      </c>
      <c r="L335">
        <v>-94.692105367646008</v>
      </c>
      <c r="M335">
        <v>38.934983914788511</v>
      </c>
      <c r="N335">
        <v>911.15</v>
      </c>
      <c r="O335" s="1">
        <v>45079.590856481482</v>
      </c>
      <c r="P335" t="s">
        <v>29</v>
      </c>
      <c r="Q335" t="s">
        <v>31</v>
      </c>
      <c r="R335" t="s">
        <v>31</v>
      </c>
      <c r="S335" t="s">
        <v>442</v>
      </c>
      <c r="T335" t="s">
        <v>443</v>
      </c>
      <c r="U335" t="s">
        <v>770</v>
      </c>
      <c r="V335" t="str">
        <f t="shared" si="10"/>
        <v/>
      </c>
      <c r="W335" t="s">
        <v>35</v>
      </c>
      <c r="X335">
        <v>417.78213325914209</v>
      </c>
      <c r="Y335" s="2" t="str">
        <f t="shared" si="11"/>
        <v>View</v>
      </c>
      <c r="Z335" t="s">
        <v>966</v>
      </c>
    </row>
    <row r="336" spans="1:26" x14ac:dyDescent="0.3">
      <c r="A336">
        <v>335</v>
      </c>
      <c r="B336" t="s">
        <v>967</v>
      </c>
      <c r="C336" t="s">
        <v>968</v>
      </c>
      <c r="D336" s="8">
        <v>1.0115730176569001E-2</v>
      </c>
      <c r="E336" s="8">
        <v>0.12371929964865561</v>
      </c>
      <c r="F336" t="s">
        <v>43</v>
      </c>
      <c r="G336" t="s">
        <v>38</v>
      </c>
      <c r="H336">
        <v>703.81</v>
      </c>
      <c r="I336">
        <v>-94.645420079949218</v>
      </c>
      <c r="J336">
        <v>38.93166232912715</v>
      </c>
      <c r="K336">
        <v>908.26</v>
      </c>
      <c r="L336">
        <v>-94.642958641084931</v>
      </c>
      <c r="M336">
        <v>38.931896482743902</v>
      </c>
      <c r="N336">
        <v>914.07</v>
      </c>
      <c r="O336" s="1">
        <v>45080.392800925933</v>
      </c>
      <c r="P336" t="s">
        <v>29</v>
      </c>
      <c r="Q336" t="s">
        <v>31</v>
      </c>
      <c r="R336" t="s">
        <v>31</v>
      </c>
      <c r="S336" t="s">
        <v>442</v>
      </c>
      <c r="T336" t="s">
        <v>443</v>
      </c>
      <c r="U336" t="s">
        <v>54</v>
      </c>
      <c r="V336" t="str">
        <f t="shared" si="10"/>
        <v>05</v>
      </c>
      <c r="W336" t="s">
        <v>35</v>
      </c>
      <c r="X336">
        <v>705.39696954403325</v>
      </c>
      <c r="Y336" s="2" t="str">
        <f t="shared" si="11"/>
        <v>View</v>
      </c>
      <c r="Z336" t="s">
        <v>969</v>
      </c>
    </row>
    <row r="337" spans="1:26" x14ac:dyDescent="0.3">
      <c r="A337">
        <v>336</v>
      </c>
      <c r="B337" t="s">
        <v>970</v>
      </c>
      <c r="C337" t="s">
        <v>971</v>
      </c>
      <c r="D337" s="8">
        <v>2.0701242217353959E-2</v>
      </c>
      <c r="E337" s="8">
        <v>4.1405334945034913E-2</v>
      </c>
      <c r="F337" t="s">
        <v>43</v>
      </c>
      <c r="G337" t="s">
        <v>38</v>
      </c>
      <c r="H337">
        <v>109.13</v>
      </c>
      <c r="I337">
        <v>-94.642958641084931</v>
      </c>
      <c r="J337">
        <v>38.931896482743902</v>
      </c>
      <c r="K337">
        <v>914.07</v>
      </c>
      <c r="L337">
        <v>-94.642574423316574</v>
      </c>
      <c r="M337">
        <v>38.931907583335267</v>
      </c>
      <c r="N337">
        <v>907.95</v>
      </c>
      <c r="O337" s="1">
        <v>45080.392928240741</v>
      </c>
      <c r="P337" t="s">
        <v>29</v>
      </c>
      <c r="Q337" t="s">
        <v>31</v>
      </c>
      <c r="R337" t="s">
        <v>31</v>
      </c>
      <c r="S337" t="s">
        <v>442</v>
      </c>
      <c r="T337" t="s">
        <v>443</v>
      </c>
      <c r="U337" t="s">
        <v>54</v>
      </c>
      <c r="V337" t="str">
        <f t="shared" si="10"/>
        <v>03</v>
      </c>
      <c r="W337" t="s">
        <v>35</v>
      </c>
      <c r="X337">
        <v>109.38592751610921</v>
      </c>
      <c r="Y337" s="2" t="str">
        <f t="shared" si="11"/>
        <v>View</v>
      </c>
      <c r="Z337" t="s">
        <v>972</v>
      </c>
    </row>
    <row r="338" spans="1:26" x14ac:dyDescent="0.3">
      <c r="A338">
        <v>337</v>
      </c>
      <c r="B338" t="s">
        <v>973</v>
      </c>
      <c r="C338" t="s">
        <v>974</v>
      </c>
      <c r="D338" s="8">
        <v>1.455191522836685E-11</v>
      </c>
      <c r="E338" s="8">
        <v>0.2300518946867669</v>
      </c>
      <c r="F338" t="s">
        <v>43</v>
      </c>
      <c r="G338" t="s">
        <v>38</v>
      </c>
      <c r="H338">
        <v>1427.15</v>
      </c>
      <c r="I338">
        <v>-94.695783529826457</v>
      </c>
      <c r="J338">
        <v>38.935348449923843</v>
      </c>
      <c r="K338">
        <v>927.21</v>
      </c>
      <c r="L338">
        <v>-94.700800959342843</v>
      </c>
      <c r="M338">
        <v>38.935610958191113</v>
      </c>
      <c r="N338">
        <v>950.96</v>
      </c>
      <c r="O338" s="1">
        <v>45081.413807870369</v>
      </c>
      <c r="P338" t="s">
        <v>29</v>
      </c>
      <c r="Q338" t="s">
        <v>31</v>
      </c>
      <c r="R338" t="s">
        <v>31</v>
      </c>
      <c r="S338" t="s">
        <v>442</v>
      </c>
      <c r="T338" t="s">
        <v>443</v>
      </c>
      <c r="U338" t="s">
        <v>54</v>
      </c>
      <c r="V338" t="str">
        <f t="shared" si="10"/>
        <v>03</v>
      </c>
      <c r="W338" t="s">
        <v>35</v>
      </c>
      <c r="X338">
        <v>1430.4312642742759</v>
      </c>
      <c r="Y338" s="2" t="str">
        <f t="shared" si="11"/>
        <v>View</v>
      </c>
      <c r="Z338" t="s">
        <v>975</v>
      </c>
    </row>
    <row r="339" spans="1:26" x14ac:dyDescent="0.3">
      <c r="A339">
        <v>338</v>
      </c>
      <c r="B339" t="s">
        <v>976</v>
      </c>
      <c r="C339" t="s">
        <v>965</v>
      </c>
      <c r="D339" s="8">
        <v>4.2331117866176848</v>
      </c>
      <c r="E339" s="8">
        <v>4.41338287587614</v>
      </c>
      <c r="F339" t="s">
        <v>43</v>
      </c>
      <c r="G339" t="s">
        <v>38</v>
      </c>
      <c r="H339">
        <v>994.84</v>
      </c>
      <c r="I339">
        <v>-94.68499410114589</v>
      </c>
      <c r="J339">
        <v>38.934553329004771</v>
      </c>
      <c r="K339">
        <v>907.77</v>
      </c>
      <c r="L339">
        <v>-94.688313183655126</v>
      </c>
      <c r="M339">
        <v>38.934840658530987</v>
      </c>
      <c r="N339">
        <v>910.62</v>
      </c>
      <c r="O339" s="1">
        <v>45079.496562499997</v>
      </c>
      <c r="P339" t="s">
        <v>29</v>
      </c>
      <c r="Q339" t="s">
        <v>31</v>
      </c>
      <c r="R339" t="s">
        <v>31</v>
      </c>
      <c r="S339" t="s">
        <v>442</v>
      </c>
      <c r="T339" t="s">
        <v>443</v>
      </c>
      <c r="U339" t="s">
        <v>770</v>
      </c>
      <c r="V339" t="str">
        <f t="shared" si="10"/>
        <v/>
      </c>
      <c r="W339" t="s">
        <v>35</v>
      </c>
      <c r="X339">
        <v>996.93771390920017</v>
      </c>
      <c r="Y339" s="2" t="str">
        <f t="shared" si="11"/>
        <v>View</v>
      </c>
      <c r="Z339" t="s">
        <v>977</v>
      </c>
    </row>
    <row r="340" spans="1:26" x14ac:dyDescent="0.3">
      <c r="A340">
        <v>339</v>
      </c>
      <c r="B340" t="s">
        <v>978</v>
      </c>
      <c r="C340" t="s">
        <v>768</v>
      </c>
      <c r="D340" s="8">
        <v>4.2260979162363972</v>
      </c>
      <c r="E340" s="8">
        <v>4.4297812072120051</v>
      </c>
      <c r="F340" t="s">
        <v>26</v>
      </c>
      <c r="G340" t="s">
        <v>38</v>
      </c>
      <c r="H340">
        <v>1076.3800000000001</v>
      </c>
      <c r="I340">
        <v>-94.684848290047341</v>
      </c>
      <c r="J340">
        <v>38.934099751744633</v>
      </c>
      <c r="K340">
        <v>911.26</v>
      </c>
      <c r="L340">
        <v>-94.688634410438056</v>
      </c>
      <c r="M340">
        <v>38.934245264535328</v>
      </c>
      <c r="N340">
        <v>899.5</v>
      </c>
      <c r="O340" s="1">
        <v>45081.432743055557</v>
      </c>
      <c r="P340" t="s">
        <v>29</v>
      </c>
      <c r="Q340" t="s">
        <v>31</v>
      </c>
      <c r="R340" t="s">
        <v>31</v>
      </c>
      <c r="S340" t="s">
        <v>442</v>
      </c>
      <c r="T340" t="s">
        <v>443</v>
      </c>
      <c r="U340" t="s">
        <v>770</v>
      </c>
      <c r="V340" t="str">
        <f t="shared" si="10"/>
        <v/>
      </c>
      <c r="W340" t="s">
        <v>35</v>
      </c>
      <c r="X340">
        <v>1078.8615838709941</v>
      </c>
      <c r="Y340" s="2" t="str">
        <f t="shared" si="11"/>
        <v>View</v>
      </c>
      <c r="Z340" t="s">
        <v>979</v>
      </c>
    </row>
    <row r="341" spans="1:26" x14ac:dyDescent="0.3">
      <c r="A341">
        <v>340</v>
      </c>
      <c r="B341" t="s">
        <v>980</v>
      </c>
      <c r="C341" t="s">
        <v>962</v>
      </c>
      <c r="D341" s="8">
        <v>0.1496744006867137</v>
      </c>
      <c r="E341" s="8">
        <v>0.26087863438510478</v>
      </c>
      <c r="F341" t="s">
        <v>43</v>
      </c>
      <c r="G341" t="s">
        <v>27</v>
      </c>
      <c r="H341">
        <v>597.98</v>
      </c>
      <c r="I341">
        <v>-94.690719505978151</v>
      </c>
      <c r="J341">
        <v>38.934919486487672</v>
      </c>
      <c r="K341">
        <v>909.22</v>
      </c>
      <c r="L341">
        <v>-94.692717779128955</v>
      </c>
      <c r="M341">
        <v>38.935176530601581</v>
      </c>
      <c r="N341">
        <v>909.67</v>
      </c>
      <c r="O341" s="1">
        <v>45079.590856481482</v>
      </c>
      <c r="P341" t="s">
        <v>29</v>
      </c>
      <c r="Q341" t="s">
        <v>31</v>
      </c>
      <c r="R341" t="s">
        <v>31</v>
      </c>
      <c r="S341" t="s">
        <v>442</v>
      </c>
      <c r="T341" t="s">
        <v>443</v>
      </c>
      <c r="U341" t="s">
        <v>54</v>
      </c>
      <c r="V341" t="str">
        <f t="shared" si="10"/>
        <v>01</v>
      </c>
      <c r="W341" t="s">
        <v>35</v>
      </c>
      <c r="X341">
        <v>599.22984269335382</v>
      </c>
      <c r="Y341" s="2" t="str">
        <f t="shared" si="11"/>
        <v>View</v>
      </c>
      <c r="Z341" t="s">
        <v>966</v>
      </c>
    </row>
    <row r="342" spans="1:26" x14ac:dyDescent="0.3">
      <c r="A342">
        <v>341</v>
      </c>
      <c r="B342" t="s">
        <v>981</v>
      </c>
      <c r="C342" t="s">
        <v>440</v>
      </c>
      <c r="D342" s="8">
        <v>0.18537319940519181</v>
      </c>
      <c r="E342" s="8">
        <v>0.27575907031125058</v>
      </c>
      <c r="F342" t="s">
        <v>43</v>
      </c>
      <c r="G342" t="s">
        <v>27</v>
      </c>
      <c r="H342">
        <v>470.01</v>
      </c>
      <c r="I342">
        <v>-94.721302090796172</v>
      </c>
      <c r="J342">
        <v>38.934803720779072</v>
      </c>
      <c r="K342">
        <v>949.61</v>
      </c>
      <c r="L342">
        <v>-94.719648271091799</v>
      </c>
      <c r="M342">
        <v>38.934868285000228</v>
      </c>
      <c r="N342">
        <v>930.63</v>
      </c>
      <c r="O342" s="1">
        <v>45079.554398148153</v>
      </c>
      <c r="P342" t="s">
        <v>29</v>
      </c>
      <c r="Q342" t="s">
        <v>31</v>
      </c>
      <c r="R342" t="s">
        <v>31</v>
      </c>
      <c r="S342" t="s">
        <v>442</v>
      </c>
      <c r="T342" t="s">
        <v>443</v>
      </c>
      <c r="U342" t="s">
        <v>54</v>
      </c>
      <c r="V342" t="str">
        <f t="shared" si="10"/>
        <v>03</v>
      </c>
      <c r="W342" t="s">
        <v>35</v>
      </c>
      <c r="X342">
        <v>471.09134541402699</v>
      </c>
      <c r="Y342" s="2" t="str">
        <f t="shared" si="11"/>
        <v>View</v>
      </c>
      <c r="Z342" t="s">
        <v>982</v>
      </c>
    </row>
    <row r="343" spans="1:26" x14ac:dyDescent="0.3">
      <c r="A343">
        <v>342</v>
      </c>
      <c r="B343" t="s">
        <v>983</v>
      </c>
      <c r="C343" t="s">
        <v>768</v>
      </c>
      <c r="D343" s="8">
        <v>7.8147770420443674</v>
      </c>
      <c r="E343" s="8">
        <v>7.8561248250891893</v>
      </c>
      <c r="F343" t="s">
        <v>26</v>
      </c>
      <c r="G343" t="s">
        <v>38</v>
      </c>
      <c r="H343">
        <v>222.24</v>
      </c>
      <c r="I343">
        <v>-94.749645662244745</v>
      </c>
      <c r="J343">
        <v>38.939947333740349</v>
      </c>
      <c r="K343">
        <v>1081.99</v>
      </c>
      <c r="L343">
        <v>-94.750319179015534</v>
      </c>
      <c r="M343">
        <v>38.940238847664979</v>
      </c>
      <c r="N343">
        <v>1095.72</v>
      </c>
      <c r="O343" s="1">
        <v>45079.415937500002</v>
      </c>
      <c r="P343" t="s">
        <v>29</v>
      </c>
      <c r="Q343" t="s">
        <v>31</v>
      </c>
      <c r="R343" t="s">
        <v>106</v>
      </c>
      <c r="S343" t="s">
        <v>442</v>
      </c>
      <c r="T343" t="s">
        <v>443</v>
      </c>
      <c r="U343" t="s">
        <v>770</v>
      </c>
      <c r="V343" t="str">
        <f t="shared" si="10"/>
        <v/>
      </c>
      <c r="W343" t="s">
        <v>35</v>
      </c>
      <c r="X343">
        <v>222.5203651438139</v>
      </c>
      <c r="Y343" s="2" t="str">
        <f t="shared" si="11"/>
        <v>View</v>
      </c>
      <c r="Z343" t="s">
        <v>984</v>
      </c>
    </row>
    <row r="344" spans="1:26" x14ac:dyDescent="0.3">
      <c r="A344">
        <v>343</v>
      </c>
      <c r="B344" t="s">
        <v>985</v>
      </c>
      <c r="C344" t="s">
        <v>965</v>
      </c>
      <c r="D344" s="8">
        <v>7.5207200467768862</v>
      </c>
      <c r="E344" s="8">
        <v>7.5706088505968756</v>
      </c>
      <c r="F344" t="s">
        <v>43</v>
      </c>
      <c r="G344" t="s">
        <v>38</v>
      </c>
      <c r="H344">
        <v>264.33999999999997</v>
      </c>
      <c r="I344">
        <v>-94.744817285347025</v>
      </c>
      <c r="J344">
        <v>38.938206562336923</v>
      </c>
      <c r="K344">
        <v>1059.29</v>
      </c>
      <c r="L344">
        <v>-94.745540040373001</v>
      </c>
      <c r="M344">
        <v>38.938663567213567</v>
      </c>
      <c r="N344">
        <v>1059.48</v>
      </c>
      <c r="O344" s="1">
        <v>45079.499293981477</v>
      </c>
      <c r="P344" t="s">
        <v>29</v>
      </c>
      <c r="Q344" t="s">
        <v>31</v>
      </c>
      <c r="R344" t="s">
        <v>31</v>
      </c>
      <c r="S344" t="s">
        <v>442</v>
      </c>
      <c r="T344" t="s">
        <v>443</v>
      </c>
      <c r="U344" t="s">
        <v>770</v>
      </c>
      <c r="V344" t="str">
        <f t="shared" si="10"/>
        <v/>
      </c>
      <c r="W344" t="s">
        <v>35</v>
      </c>
      <c r="X344">
        <v>264.52538339714602</v>
      </c>
      <c r="Y344" s="2" t="str">
        <f t="shared" si="11"/>
        <v>View</v>
      </c>
      <c r="Z344" t="s">
        <v>986</v>
      </c>
    </row>
    <row r="345" spans="1:26" x14ac:dyDescent="0.3">
      <c r="A345">
        <v>344</v>
      </c>
      <c r="B345" t="s">
        <v>987</v>
      </c>
      <c r="C345" t="s">
        <v>988</v>
      </c>
      <c r="D345" s="8">
        <v>0.21255137586048731</v>
      </c>
      <c r="E345" s="8">
        <v>0.21859887309137699</v>
      </c>
      <c r="F345" t="s">
        <v>43</v>
      </c>
      <c r="G345" t="s">
        <v>38</v>
      </c>
      <c r="H345">
        <v>31.89</v>
      </c>
      <c r="I345">
        <v>-94.639569124620763</v>
      </c>
      <c r="J345">
        <v>38.932999309773727</v>
      </c>
      <c r="K345">
        <v>895.78</v>
      </c>
      <c r="L345">
        <v>-94.639680650345397</v>
      </c>
      <c r="M345">
        <v>38.932988571852412</v>
      </c>
      <c r="N345">
        <v>895.73</v>
      </c>
      <c r="O345" s="1">
        <v>45080.370949074073</v>
      </c>
      <c r="P345" t="s">
        <v>29</v>
      </c>
      <c r="Q345" t="s">
        <v>31</v>
      </c>
      <c r="R345" t="s">
        <v>31</v>
      </c>
      <c r="S345" t="s">
        <v>442</v>
      </c>
      <c r="T345" t="s">
        <v>443</v>
      </c>
      <c r="U345" t="s">
        <v>54</v>
      </c>
      <c r="V345" t="str">
        <f t="shared" si="10"/>
        <v>08</v>
      </c>
      <c r="W345" t="s">
        <v>35</v>
      </c>
      <c r="X345">
        <v>31.962441258995529</v>
      </c>
      <c r="Y345" s="2" t="str">
        <f t="shared" si="11"/>
        <v>View</v>
      </c>
      <c r="Z345" t="s">
        <v>989</v>
      </c>
    </row>
    <row r="346" spans="1:26" x14ac:dyDescent="0.3">
      <c r="A346">
        <v>345</v>
      </c>
      <c r="B346" t="s">
        <v>990</v>
      </c>
      <c r="C346" t="s">
        <v>988</v>
      </c>
      <c r="D346" s="8">
        <v>0.19426425719980969</v>
      </c>
      <c r="E346" s="8">
        <v>0.23531438096259311</v>
      </c>
      <c r="F346" t="s">
        <v>43</v>
      </c>
      <c r="G346" t="s">
        <v>38</v>
      </c>
      <c r="H346">
        <v>216.28</v>
      </c>
      <c r="I346">
        <v>-94.639223690637337</v>
      </c>
      <c r="J346">
        <v>38.932980214118068</v>
      </c>
      <c r="K346">
        <v>872.22</v>
      </c>
      <c r="L346">
        <v>-94.639979029668041</v>
      </c>
      <c r="M346">
        <v>38.932901365270091</v>
      </c>
      <c r="N346">
        <v>875.19</v>
      </c>
      <c r="O346" s="1">
        <v>45080.391666666677</v>
      </c>
      <c r="P346" t="s">
        <v>29</v>
      </c>
      <c r="Q346" t="s">
        <v>31</v>
      </c>
      <c r="R346" t="s">
        <v>31</v>
      </c>
      <c r="S346" t="s">
        <v>442</v>
      </c>
      <c r="T346" t="s">
        <v>443</v>
      </c>
      <c r="U346" t="s">
        <v>54</v>
      </c>
      <c r="V346" t="str">
        <f t="shared" si="10"/>
        <v>08</v>
      </c>
      <c r="W346" t="s">
        <v>35</v>
      </c>
      <c r="X346">
        <v>216.7682774980529</v>
      </c>
      <c r="Y346" s="2" t="str">
        <f t="shared" si="11"/>
        <v>View</v>
      </c>
      <c r="Z346" t="s">
        <v>991</v>
      </c>
    </row>
    <row r="347" spans="1:26" x14ac:dyDescent="0.3">
      <c r="A347">
        <v>346</v>
      </c>
      <c r="B347" t="s">
        <v>992</v>
      </c>
      <c r="C347" t="s">
        <v>993</v>
      </c>
      <c r="D347" s="8">
        <v>0.1804981751670055</v>
      </c>
      <c r="E347" s="8">
        <v>0.22285025842068851</v>
      </c>
      <c r="F347" t="s">
        <v>43</v>
      </c>
      <c r="G347" t="s">
        <v>38</v>
      </c>
      <c r="H347">
        <v>223.06</v>
      </c>
      <c r="I347">
        <v>-94.640008764434683</v>
      </c>
      <c r="J347">
        <v>38.932225973836701</v>
      </c>
      <c r="K347">
        <v>883.12</v>
      </c>
      <c r="L347">
        <v>-94.639230587428685</v>
      </c>
      <c r="M347">
        <v>38.932311048508041</v>
      </c>
      <c r="N347">
        <v>882.94</v>
      </c>
      <c r="O347" s="1">
        <v>45080.406400462962</v>
      </c>
      <c r="P347" t="s">
        <v>29</v>
      </c>
      <c r="Q347" t="s">
        <v>31</v>
      </c>
      <c r="R347" t="s">
        <v>31</v>
      </c>
      <c r="S347" t="s">
        <v>442</v>
      </c>
      <c r="T347" t="s">
        <v>443</v>
      </c>
      <c r="U347" t="s">
        <v>54</v>
      </c>
      <c r="V347" t="str">
        <f t="shared" si="10"/>
        <v>07</v>
      </c>
      <c r="W347" t="s">
        <v>35</v>
      </c>
      <c r="X347">
        <v>223.5619376059617</v>
      </c>
      <c r="Y347" s="2" t="str">
        <f t="shared" si="11"/>
        <v>View</v>
      </c>
      <c r="Z347" t="s">
        <v>994</v>
      </c>
    </row>
    <row r="348" spans="1:26" x14ac:dyDescent="0.3">
      <c r="A348">
        <v>347</v>
      </c>
      <c r="B348" t="s">
        <v>995</v>
      </c>
      <c r="C348" t="s">
        <v>996</v>
      </c>
      <c r="D348" s="8">
        <v>0.1815034208047798</v>
      </c>
      <c r="E348" s="8">
        <v>0.21996704391281621</v>
      </c>
      <c r="F348" t="s">
        <v>43</v>
      </c>
      <c r="G348" t="s">
        <v>38</v>
      </c>
      <c r="H348">
        <v>202.43</v>
      </c>
      <c r="I348">
        <v>-94.649268964148717</v>
      </c>
      <c r="J348">
        <v>38.931318408733247</v>
      </c>
      <c r="K348">
        <v>911.85</v>
      </c>
      <c r="L348">
        <v>-94.648561681787712</v>
      </c>
      <c r="M348">
        <v>38.931390439936877</v>
      </c>
      <c r="N348">
        <v>905.78</v>
      </c>
      <c r="O348" s="1">
        <v>45080.4059375</v>
      </c>
      <c r="P348" t="s">
        <v>29</v>
      </c>
      <c r="Q348" t="s">
        <v>31</v>
      </c>
      <c r="R348" t="s">
        <v>31</v>
      </c>
      <c r="S348" t="s">
        <v>442</v>
      </c>
      <c r="T348" t="s">
        <v>443</v>
      </c>
      <c r="U348" t="s">
        <v>54</v>
      </c>
      <c r="V348" t="str">
        <f t="shared" si="10"/>
        <v>03</v>
      </c>
      <c r="W348" t="s">
        <v>35</v>
      </c>
      <c r="X348">
        <v>202.89035392684761</v>
      </c>
      <c r="Y348" s="2" t="str">
        <f t="shared" si="11"/>
        <v>View</v>
      </c>
      <c r="Z348" t="s">
        <v>997</v>
      </c>
    </row>
    <row r="349" spans="1:26" x14ac:dyDescent="0.3">
      <c r="A349">
        <v>348</v>
      </c>
      <c r="B349" t="s">
        <v>998</v>
      </c>
      <c r="C349" t="s">
        <v>999</v>
      </c>
      <c r="D349" s="8">
        <v>0.163529706141606</v>
      </c>
      <c r="E349" s="8">
        <v>0.2036680738201834</v>
      </c>
      <c r="F349" t="s">
        <v>43</v>
      </c>
      <c r="G349" t="s">
        <v>38</v>
      </c>
      <c r="H349">
        <v>211.74</v>
      </c>
      <c r="I349">
        <v>-94.648536733777078</v>
      </c>
      <c r="J349">
        <v>38.932034562697147</v>
      </c>
      <c r="K349">
        <v>907.51</v>
      </c>
      <c r="L349">
        <v>-94.64927639139222</v>
      </c>
      <c r="M349">
        <v>38.931958365121929</v>
      </c>
      <c r="N349">
        <v>909.52</v>
      </c>
      <c r="O349" s="1">
        <v>45080.412256944437</v>
      </c>
      <c r="P349" t="s">
        <v>29</v>
      </c>
      <c r="Q349" t="s">
        <v>31</v>
      </c>
      <c r="R349" t="s">
        <v>31</v>
      </c>
      <c r="S349" t="s">
        <v>442</v>
      </c>
      <c r="T349" t="s">
        <v>443</v>
      </c>
      <c r="U349" t="s">
        <v>54</v>
      </c>
      <c r="V349" t="str">
        <f t="shared" si="10"/>
        <v>04</v>
      </c>
      <c r="W349" t="s">
        <v>35</v>
      </c>
      <c r="X349">
        <v>212.22029478503521</v>
      </c>
      <c r="Y349" s="2" t="str">
        <f t="shared" si="11"/>
        <v>View</v>
      </c>
      <c r="Z349" t="s">
        <v>1000</v>
      </c>
    </row>
    <row r="350" spans="1:26" x14ac:dyDescent="0.3">
      <c r="A350">
        <v>349</v>
      </c>
      <c r="B350" t="s">
        <v>1001</v>
      </c>
      <c r="C350" t="s">
        <v>1002</v>
      </c>
      <c r="D350" s="8">
        <v>0.1562466387026267</v>
      </c>
      <c r="E350" s="8">
        <v>0.2196132998009748</v>
      </c>
      <c r="F350" t="s">
        <v>43</v>
      </c>
      <c r="G350" t="s">
        <v>27</v>
      </c>
      <c r="H350">
        <v>346.19</v>
      </c>
      <c r="I350">
        <v>-94.701751218959942</v>
      </c>
      <c r="J350">
        <v>38.934798352634338</v>
      </c>
      <c r="K350">
        <v>951.6</v>
      </c>
      <c r="L350">
        <v>-94.700637294765869</v>
      </c>
      <c r="M350">
        <v>38.93478236027515</v>
      </c>
      <c r="N350">
        <v>946.99</v>
      </c>
      <c r="O350" s="1">
        <v>45081.400069444448</v>
      </c>
      <c r="P350" t="s">
        <v>29</v>
      </c>
      <c r="Q350" t="s">
        <v>31</v>
      </c>
      <c r="R350" t="s">
        <v>31</v>
      </c>
      <c r="S350" t="s">
        <v>442</v>
      </c>
      <c r="T350" t="s">
        <v>443</v>
      </c>
      <c r="U350" t="s">
        <v>54</v>
      </c>
      <c r="V350" t="str">
        <f t="shared" si="10"/>
        <v>03</v>
      </c>
      <c r="W350" t="s">
        <v>35</v>
      </c>
      <c r="X350">
        <v>346.82122652011412</v>
      </c>
      <c r="Y350" s="2" t="str">
        <f t="shared" si="11"/>
        <v>View</v>
      </c>
      <c r="Z350" t="s">
        <v>1003</v>
      </c>
    </row>
    <row r="351" spans="1:26" x14ac:dyDescent="0.3">
      <c r="A351">
        <v>350</v>
      </c>
      <c r="B351" t="s">
        <v>1004</v>
      </c>
      <c r="C351" t="s">
        <v>768</v>
      </c>
      <c r="D351" s="8">
        <v>5.0697141990079011</v>
      </c>
      <c r="E351" s="8">
        <v>5.1381149010645499</v>
      </c>
      <c r="F351" t="s">
        <v>26</v>
      </c>
      <c r="G351" t="s">
        <v>38</v>
      </c>
      <c r="H351">
        <v>405.07</v>
      </c>
      <c r="I351">
        <v>-94.700473837454496</v>
      </c>
      <c r="J351">
        <v>38.934937555191887</v>
      </c>
      <c r="K351">
        <v>945.82</v>
      </c>
      <c r="L351">
        <v>-94.701751218959942</v>
      </c>
      <c r="M351">
        <v>38.934798352634338</v>
      </c>
      <c r="N351">
        <v>951.6</v>
      </c>
      <c r="O351" s="1">
        <v>45081.400069444448</v>
      </c>
      <c r="P351" t="s">
        <v>29</v>
      </c>
      <c r="Q351" t="s">
        <v>31</v>
      </c>
      <c r="R351" t="s">
        <v>31</v>
      </c>
      <c r="S351" t="s">
        <v>442</v>
      </c>
      <c r="T351" t="s">
        <v>443</v>
      </c>
      <c r="U351" t="s">
        <v>770</v>
      </c>
      <c r="V351" t="str">
        <f t="shared" si="10"/>
        <v/>
      </c>
      <c r="W351" t="s">
        <v>35</v>
      </c>
      <c r="X351">
        <v>405.84437824809118</v>
      </c>
      <c r="Y351" s="2" t="str">
        <f t="shared" si="11"/>
        <v>View</v>
      </c>
      <c r="Z351" t="s">
        <v>1003</v>
      </c>
    </row>
    <row r="352" spans="1:26" x14ac:dyDescent="0.3">
      <c r="A352">
        <v>351</v>
      </c>
      <c r="B352" t="s">
        <v>1005</v>
      </c>
      <c r="C352" t="s">
        <v>1006</v>
      </c>
      <c r="D352" s="8">
        <v>1.4690581258996121E-2</v>
      </c>
      <c r="E352" s="8">
        <v>8.9724864714740865E-2</v>
      </c>
      <c r="F352" t="s">
        <v>43</v>
      </c>
      <c r="G352" t="s">
        <v>38</v>
      </c>
      <c r="H352">
        <v>394.69</v>
      </c>
      <c r="I352">
        <v>-94.704361801681472</v>
      </c>
      <c r="J352">
        <v>38.935531352606858</v>
      </c>
      <c r="K352">
        <v>945.39</v>
      </c>
      <c r="L352">
        <v>-94.705734534133256</v>
      </c>
      <c r="M352">
        <v>38.935619877023598</v>
      </c>
      <c r="N352">
        <v>941.01</v>
      </c>
      <c r="O352" s="1">
        <v>45080.346724537027</v>
      </c>
      <c r="P352" t="s">
        <v>29</v>
      </c>
      <c r="Q352" t="s">
        <v>31</v>
      </c>
      <c r="R352" t="s">
        <v>31</v>
      </c>
      <c r="S352" t="s">
        <v>442</v>
      </c>
      <c r="T352" t="s">
        <v>443</v>
      </c>
      <c r="U352" t="s">
        <v>54</v>
      </c>
      <c r="V352" t="str">
        <f t="shared" si="10"/>
        <v>05</v>
      </c>
      <c r="W352" t="s">
        <v>35</v>
      </c>
      <c r="X352">
        <v>395.56400161999312</v>
      </c>
      <c r="Y352" s="2" t="str">
        <f t="shared" si="11"/>
        <v>View</v>
      </c>
      <c r="Z352" t="s">
        <v>1007</v>
      </c>
    </row>
    <row r="353" spans="1:26" x14ac:dyDescent="0.3">
      <c r="A353">
        <v>352</v>
      </c>
      <c r="B353" t="s">
        <v>1008</v>
      </c>
      <c r="C353" t="s">
        <v>1009</v>
      </c>
      <c r="D353" s="8">
        <v>1.455191522836685E-11</v>
      </c>
      <c r="E353" s="8">
        <v>2.6189677602266419E-2</v>
      </c>
      <c r="F353" t="s">
        <v>43</v>
      </c>
      <c r="G353" t="s">
        <v>27</v>
      </c>
      <c r="H353">
        <v>173.91</v>
      </c>
      <c r="I353">
        <v>-94.708267205651595</v>
      </c>
      <c r="J353">
        <v>38.935678912224873</v>
      </c>
      <c r="K353">
        <v>940.4</v>
      </c>
      <c r="L353">
        <v>-94.708877372026478</v>
      </c>
      <c r="M353">
        <v>38.935661611869222</v>
      </c>
      <c r="N353">
        <v>949.59</v>
      </c>
      <c r="O353" s="1">
        <v>45079.593321759261</v>
      </c>
      <c r="P353" t="s">
        <v>29</v>
      </c>
      <c r="Q353" t="s">
        <v>31</v>
      </c>
      <c r="R353" t="s">
        <v>31</v>
      </c>
      <c r="S353" t="s">
        <v>442</v>
      </c>
      <c r="T353" t="s">
        <v>443</v>
      </c>
      <c r="U353" t="s">
        <v>54</v>
      </c>
      <c r="V353" t="str">
        <f t="shared" si="10"/>
        <v>06</v>
      </c>
      <c r="W353" t="s">
        <v>35</v>
      </c>
      <c r="X353">
        <v>174.3112653885683</v>
      </c>
      <c r="Y353" s="2" t="str">
        <f t="shared" si="11"/>
        <v>View</v>
      </c>
      <c r="Z353" t="s">
        <v>1010</v>
      </c>
    </row>
    <row r="354" spans="1:26" x14ac:dyDescent="0.3">
      <c r="A354">
        <v>353</v>
      </c>
      <c r="B354" t="s">
        <v>1011</v>
      </c>
      <c r="C354" t="s">
        <v>768</v>
      </c>
      <c r="D354" s="8">
        <v>6.1361826102880306</v>
      </c>
      <c r="E354" s="8">
        <v>6.2517383210728976</v>
      </c>
      <c r="F354" t="s">
        <v>26</v>
      </c>
      <c r="G354" t="s">
        <v>38</v>
      </c>
      <c r="H354">
        <v>621.89</v>
      </c>
      <c r="I354">
        <v>-94.720261402189479</v>
      </c>
      <c r="J354">
        <v>38.934997686833412</v>
      </c>
      <c r="K354">
        <v>933.68</v>
      </c>
      <c r="L354">
        <v>-94.72240126743489</v>
      </c>
      <c r="M354">
        <v>38.934910719369142</v>
      </c>
      <c r="N354">
        <v>956.63</v>
      </c>
      <c r="O354" s="1">
        <v>45081.362534722219</v>
      </c>
      <c r="P354" t="s">
        <v>29</v>
      </c>
      <c r="Q354" t="s">
        <v>31</v>
      </c>
      <c r="R354" t="s">
        <v>31</v>
      </c>
      <c r="S354" t="s">
        <v>442</v>
      </c>
      <c r="T354" t="s">
        <v>443</v>
      </c>
      <c r="U354" t="s">
        <v>770</v>
      </c>
      <c r="V354" t="str">
        <f t="shared" si="10"/>
        <v/>
      </c>
      <c r="W354" t="s">
        <v>35</v>
      </c>
      <c r="X354">
        <v>623.24745984993751</v>
      </c>
      <c r="Y354" s="2" t="str">
        <f t="shared" si="11"/>
        <v>View</v>
      </c>
      <c r="Z354" t="s">
        <v>1012</v>
      </c>
    </row>
    <row r="355" spans="1:26" x14ac:dyDescent="0.3">
      <c r="A355">
        <v>354</v>
      </c>
      <c r="B355" t="s">
        <v>1013</v>
      </c>
      <c r="C355" t="s">
        <v>637</v>
      </c>
      <c r="D355" s="8">
        <v>2.192472916403557E-2</v>
      </c>
      <c r="E355" s="8">
        <v>0.14128537558716339</v>
      </c>
      <c r="F355" t="s">
        <v>43</v>
      </c>
      <c r="G355" t="s">
        <v>27</v>
      </c>
      <c r="H355">
        <v>630.34</v>
      </c>
      <c r="I355">
        <v>-94.760414414202401</v>
      </c>
      <c r="J355">
        <v>38.942233302814039</v>
      </c>
      <c r="K355">
        <v>1023.61</v>
      </c>
      <c r="L355">
        <v>-94.75819895387211</v>
      </c>
      <c r="M355">
        <v>38.942178203757678</v>
      </c>
      <c r="N355">
        <v>1044.1500000000001</v>
      </c>
      <c r="O355" s="1">
        <v>45132.550625000011</v>
      </c>
      <c r="P355" t="s">
        <v>29</v>
      </c>
      <c r="Q355" t="s">
        <v>31</v>
      </c>
      <c r="R355" t="s">
        <v>106</v>
      </c>
      <c r="S355" t="s">
        <v>442</v>
      </c>
      <c r="T355" t="s">
        <v>443</v>
      </c>
      <c r="U355" t="s">
        <v>54</v>
      </c>
      <c r="V355" t="str">
        <f t="shared" si="10"/>
        <v>04</v>
      </c>
      <c r="W355" t="s">
        <v>35</v>
      </c>
      <c r="X355">
        <v>631.79416731759284</v>
      </c>
      <c r="Y355" s="2" t="str">
        <f t="shared" si="11"/>
        <v>View</v>
      </c>
      <c r="Z355" t="s">
        <v>1014</v>
      </c>
    </row>
    <row r="356" spans="1:26" x14ac:dyDescent="0.3">
      <c r="A356">
        <v>355</v>
      </c>
      <c r="B356" t="s">
        <v>1015</v>
      </c>
      <c r="C356" t="s">
        <v>959</v>
      </c>
      <c r="D356" s="8">
        <v>0.31320848866382628</v>
      </c>
      <c r="E356" s="8">
        <v>0.43408707438714789</v>
      </c>
      <c r="F356" t="s">
        <v>43</v>
      </c>
      <c r="G356" t="s">
        <v>27</v>
      </c>
      <c r="H356">
        <v>637.83000000000004</v>
      </c>
      <c r="I356">
        <v>-94.758152873679578</v>
      </c>
      <c r="J356">
        <v>38.942663129222623</v>
      </c>
      <c r="K356">
        <v>1045.98</v>
      </c>
      <c r="L356">
        <v>-94.760396467412292</v>
      </c>
      <c r="M356">
        <v>38.942702658582647</v>
      </c>
      <c r="N356">
        <v>1023.5</v>
      </c>
      <c r="O356" s="1">
        <v>45079.500046296307</v>
      </c>
      <c r="P356" t="s">
        <v>29</v>
      </c>
      <c r="Q356" t="s">
        <v>31</v>
      </c>
      <c r="R356" t="s">
        <v>106</v>
      </c>
      <c r="S356" t="s">
        <v>442</v>
      </c>
      <c r="T356" t="s">
        <v>443</v>
      </c>
      <c r="U356" t="s">
        <v>54</v>
      </c>
      <c r="V356" t="str">
        <f t="shared" si="10"/>
        <v>06</v>
      </c>
      <c r="W356" t="s">
        <v>35</v>
      </c>
      <c r="X356">
        <v>639.29890095095845</v>
      </c>
      <c r="Y356" s="2" t="str">
        <f t="shared" si="11"/>
        <v>View</v>
      </c>
      <c r="Z356" t="s">
        <v>1016</v>
      </c>
    </row>
    <row r="357" spans="1:26" x14ac:dyDescent="0.3">
      <c r="A357">
        <v>356</v>
      </c>
      <c r="B357" t="s">
        <v>1017</v>
      </c>
      <c r="C357" t="s">
        <v>1018</v>
      </c>
      <c r="D357" s="8">
        <v>2.571709689557615E-2</v>
      </c>
      <c r="E357" s="8">
        <v>4.5333650510912468E-2</v>
      </c>
      <c r="F357" t="s">
        <v>43</v>
      </c>
      <c r="G357" t="s">
        <v>38</v>
      </c>
      <c r="H357">
        <v>103.35</v>
      </c>
      <c r="I357">
        <v>-94.685786626414469</v>
      </c>
      <c r="J357">
        <v>38.93387218366319</v>
      </c>
      <c r="K357">
        <v>924.23</v>
      </c>
      <c r="L357">
        <v>-94.685423143391063</v>
      </c>
      <c r="M357">
        <v>38.933889772046797</v>
      </c>
      <c r="N357">
        <v>919.41</v>
      </c>
      <c r="O357" s="1">
        <v>45081.400949074072</v>
      </c>
      <c r="P357" t="s">
        <v>29</v>
      </c>
      <c r="Q357" t="s">
        <v>31</v>
      </c>
      <c r="R357" t="s">
        <v>31</v>
      </c>
      <c r="S357" t="s">
        <v>442</v>
      </c>
      <c r="T357" t="s">
        <v>443</v>
      </c>
      <c r="U357" t="s">
        <v>54</v>
      </c>
      <c r="V357" t="str">
        <f t="shared" si="10"/>
        <v>04</v>
      </c>
      <c r="W357" t="s">
        <v>35</v>
      </c>
      <c r="X357">
        <v>103.58588651147539</v>
      </c>
      <c r="Y357" s="2" t="str">
        <f t="shared" si="11"/>
        <v>View</v>
      </c>
      <c r="Z357" t="s">
        <v>1019</v>
      </c>
    </row>
    <row r="358" spans="1:26" x14ac:dyDescent="0.3">
      <c r="A358">
        <v>357</v>
      </c>
      <c r="B358" t="s">
        <v>1020</v>
      </c>
      <c r="C358" t="s">
        <v>1021</v>
      </c>
      <c r="D358" s="8">
        <v>22.967579882996301</v>
      </c>
      <c r="E358" s="8">
        <v>23.033806311471668</v>
      </c>
      <c r="F358" t="s">
        <v>43</v>
      </c>
      <c r="G358" t="s">
        <v>38</v>
      </c>
      <c r="H358">
        <v>355.04</v>
      </c>
      <c r="I358">
        <v>-95.235140896812595</v>
      </c>
      <c r="J358">
        <v>38.978271638380583</v>
      </c>
      <c r="K358">
        <v>820.24</v>
      </c>
      <c r="L358">
        <v>-95.23520164037042</v>
      </c>
      <c r="M358">
        <v>38.979231440580392</v>
      </c>
      <c r="N358">
        <v>817.41</v>
      </c>
      <c r="O358" s="1">
        <v>45094.44159722222</v>
      </c>
      <c r="P358" t="s">
        <v>29</v>
      </c>
      <c r="Q358" t="s">
        <v>106</v>
      </c>
      <c r="R358" t="s">
        <v>106</v>
      </c>
      <c r="S358" t="s">
        <v>889</v>
      </c>
      <c r="T358" t="s">
        <v>890</v>
      </c>
      <c r="U358" t="s">
        <v>1023</v>
      </c>
      <c r="V358" t="str">
        <f t="shared" si="10"/>
        <v/>
      </c>
      <c r="W358" t="s">
        <v>35</v>
      </c>
      <c r="X358">
        <v>354.44931690864701</v>
      </c>
      <c r="Y358" s="2" t="str">
        <f t="shared" si="11"/>
        <v>View</v>
      </c>
      <c r="Z358" t="s">
        <v>1022</v>
      </c>
    </row>
    <row r="359" spans="1:26" x14ac:dyDescent="0.3">
      <c r="A359">
        <v>358</v>
      </c>
      <c r="B359" t="s">
        <v>1024</v>
      </c>
      <c r="C359" t="s">
        <v>1021</v>
      </c>
      <c r="D359" s="8">
        <v>23.06298811403952</v>
      </c>
      <c r="E359" s="8">
        <v>23.113536046981501</v>
      </c>
      <c r="F359" t="s">
        <v>43</v>
      </c>
      <c r="G359" t="s">
        <v>38</v>
      </c>
      <c r="H359">
        <v>271.83999999999997</v>
      </c>
      <c r="I359">
        <v>-95.23520484464575</v>
      </c>
      <c r="J359">
        <v>38.979654363941357</v>
      </c>
      <c r="K359">
        <v>817.28</v>
      </c>
      <c r="L359">
        <v>-95.235227031906149</v>
      </c>
      <c r="M359">
        <v>38.980386930024288</v>
      </c>
      <c r="N359">
        <v>817.63</v>
      </c>
      <c r="O359" s="1">
        <v>45094.441724537042</v>
      </c>
      <c r="P359" t="s">
        <v>29</v>
      </c>
      <c r="Q359" t="s">
        <v>106</v>
      </c>
      <c r="R359" t="s">
        <v>106</v>
      </c>
      <c r="S359" t="s">
        <v>889</v>
      </c>
      <c r="T359" t="s">
        <v>890</v>
      </c>
      <c r="U359" t="s">
        <v>1023</v>
      </c>
      <c r="V359" t="str">
        <f t="shared" si="10"/>
        <v/>
      </c>
      <c r="W359" t="s">
        <v>35</v>
      </c>
      <c r="X359">
        <v>271.38789182278498</v>
      </c>
      <c r="Y359" s="2" t="str">
        <f t="shared" si="11"/>
        <v>View</v>
      </c>
      <c r="Z359" t="s">
        <v>1025</v>
      </c>
    </row>
    <row r="360" spans="1:26" x14ac:dyDescent="0.3">
      <c r="A360">
        <v>359</v>
      </c>
      <c r="B360" t="s">
        <v>1026</v>
      </c>
      <c r="C360" t="s">
        <v>1021</v>
      </c>
      <c r="D360" s="8">
        <v>23.063713952591119</v>
      </c>
      <c r="E360" s="8">
        <v>23.114568406246899</v>
      </c>
      <c r="F360" t="s">
        <v>26</v>
      </c>
      <c r="G360" t="s">
        <v>27</v>
      </c>
      <c r="H360">
        <v>273.14999999999998</v>
      </c>
      <c r="I360">
        <v>-95.235394756483998</v>
      </c>
      <c r="J360">
        <v>38.9796641742386</v>
      </c>
      <c r="K360">
        <v>817.47</v>
      </c>
      <c r="L360">
        <v>-95.235386640770059</v>
      </c>
      <c r="M360">
        <v>38.980401503223561</v>
      </c>
      <c r="N360">
        <v>817.65</v>
      </c>
      <c r="O360" s="1">
        <v>45095.615578703713</v>
      </c>
      <c r="P360" t="s">
        <v>29</v>
      </c>
      <c r="Q360" t="s">
        <v>106</v>
      </c>
      <c r="R360" t="s">
        <v>106</v>
      </c>
      <c r="S360" t="s">
        <v>889</v>
      </c>
      <c r="T360" t="s">
        <v>890</v>
      </c>
      <c r="U360" t="s">
        <v>1023</v>
      </c>
      <c r="V360" t="str">
        <f t="shared" si="10"/>
        <v/>
      </c>
      <c r="W360" t="s">
        <v>35</v>
      </c>
      <c r="X360">
        <v>272.68931089809229</v>
      </c>
      <c r="Y360" s="2" t="str">
        <f t="shared" si="11"/>
        <v>View</v>
      </c>
      <c r="Z360" t="s">
        <v>1027</v>
      </c>
    </row>
    <row r="361" spans="1:26" x14ac:dyDescent="0.3">
      <c r="A361">
        <v>360</v>
      </c>
      <c r="B361" t="s">
        <v>1028</v>
      </c>
      <c r="C361" t="s">
        <v>1021</v>
      </c>
      <c r="D361" s="8">
        <v>22.971510286336631</v>
      </c>
      <c r="E361" s="8">
        <v>23.033731245746171</v>
      </c>
      <c r="F361" t="s">
        <v>26</v>
      </c>
      <c r="G361" t="s">
        <v>27</v>
      </c>
      <c r="H361">
        <v>329.1</v>
      </c>
      <c r="I361">
        <v>-95.235366259082184</v>
      </c>
      <c r="J361">
        <v>38.978327114799477</v>
      </c>
      <c r="K361">
        <v>817.46</v>
      </c>
      <c r="L361">
        <v>-95.235373885120069</v>
      </c>
      <c r="M361">
        <v>38.979229198460203</v>
      </c>
      <c r="N361">
        <v>808.98</v>
      </c>
      <c r="O361" s="1">
        <v>45095.615682870368</v>
      </c>
      <c r="P361" t="s">
        <v>29</v>
      </c>
      <c r="Q361" t="s">
        <v>106</v>
      </c>
      <c r="R361" t="s">
        <v>106</v>
      </c>
      <c r="S361" t="s">
        <v>889</v>
      </c>
      <c r="T361" t="s">
        <v>890</v>
      </c>
      <c r="U361" t="s">
        <v>1023</v>
      </c>
      <c r="V361" t="str">
        <f t="shared" si="10"/>
        <v/>
      </c>
      <c r="W361" t="s">
        <v>35</v>
      </c>
      <c r="X361">
        <v>328.53122178262691</v>
      </c>
      <c r="Y361" s="2" t="str">
        <f t="shared" si="11"/>
        <v>View</v>
      </c>
      <c r="Z361" t="s">
        <v>1029</v>
      </c>
    </row>
    <row r="362" spans="1:26" x14ac:dyDescent="0.3">
      <c r="A362">
        <v>361</v>
      </c>
      <c r="B362" t="s">
        <v>1030</v>
      </c>
      <c r="C362" t="s">
        <v>1021</v>
      </c>
      <c r="D362" s="8">
        <v>21.511759078367891</v>
      </c>
      <c r="E362" s="8">
        <v>21.534995721444329</v>
      </c>
      <c r="F362" t="s">
        <v>43</v>
      </c>
      <c r="G362" t="s">
        <v>38</v>
      </c>
      <c r="H362">
        <v>122.42</v>
      </c>
      <c r="I362">
        <v>-95.256385423207405</v>
      </c>
      <c r="J362">
        <v>38.973005327200582</v>
      </c>
      <c r="K362">
        <v>924.57</v>
      </c>
      <c r="L362">
        <v>-95.255953855924616</v>
      </c>
      <c r="M362">
        <v>38.973008935167833</v>
      </c>
      <c r="N362">
        <v>918.85</v>
      </c>
      <c r="O362" s="1">
        <v>45094.438217592593</v>
      </c>
      <c r="P362" t="s">
        <v>29</v>
      </c>
      <c r="Q362" t="s">
        <v>106</v>
      </c>
      <c r="R362" t="s">
        <v>106</v>
      </c>
      <c r="S362" t="s">
        <v>889</v>
      </c>
      <c r="T362" t="s">
        <v>890</v>
      </c>
      <c r="U362" t="s">
        <v>1023</v>
      </c>
      <c r="V362" t="str">
        <f t="shared" si="10"/>
        <v/>
      </c>
      <c r="W362" t="s">
        <v>35</v>
      </c>
      <c r="X362">
        <v>122.7039409106588</v>
      </c>
      <c r="Y362" s="2" t="str">
        <f t="shared" si="11"/>
        <v>View</v>
      </c>
      <c r="Z362" t="s">
        <v>1031</v>
      </c>
    </row>
    <row r="363" spans="1:26" x14ac:dyDescent="0.3">
      <c r="A363">
        <v>362</v>
      </c>
      <c r="B363" t="s">
        <v>1032</v>
      </c>
      <c r="C363" t="s">
        <v>1021</v>
      </c>
      <c r="D363" s="8">
        <v>21.458494966981821</v>
      </c>
      <c r="E363" s="8">
        <v>21.464190412485031</v>
      </c>
      <c r="F363" t="s">
        <v>26</v>
      </c>
      <c r="G363" t="s">
        <v>27</v>
      </c>
      <c r="H363">
        <v>31.66</v>
      </c>
      <c r="I363">
        <v>-95.257376687152785</v>
      </c>
      <c r="J363">
        <v>38.973277861862947</v>
      </c>
      <c r="K363">
        <v>936.47</v>
      </c>
      <c r="L363">
        <v>-95.257271106137708</v>
      </c>
      <c r="M363">
        <v>38.973294689148403</v>
      </c>
      <c r="N363">
        <v>934.92</v>
      </c>
      <c r="O363" s="1">
        <v>45095.611666666657</v>
      </c>
      <c r="P363" t="s">
        <v>29</v>
      </c>
      <c r="Q363" t="s">
        <v>106</v>
      </c>
      <c r="R363" t="s">
        <v>106</v>
      </c>
      <c r="S363" t="s">
        <v>889</v>
      </c>
      <c r="T363" t="s">
        <v>890</v>
      </c>
      <c r="U363" t="s">
        <v>1023</v>
      </c>
      <c r="V363" t="str">
        <f t="shared" si="10"/>
        <v/>
      </c>
      <c r="W363" t="s">
        <v>35</v>
      </c>
      <c r="X363">
        <v>31.71654432896365</v>
      </c>
      <c r="Y363" s="2" t="str">
        <f t="shared" si="11"/>
        <v>View</v>
      </c>
      <c r="Z363" t="s">
        <v>1033</v>
      </c>
    </row>
    <row r="364" spans="1:26" x14ac:dyDescent="0.3">
      <c r="A364">
        <v>363</v>
      </c>
      <c r="B364" t="s">
        <v>1034</v>
      </c>
      <c r="C364" t="s">
        <v>965</v>
      </c>
      <c r="D364" s="8">
        <v>9.1027988941554199</v>
      </c>
      <c r="E364" s="8">
        <v>9.1504064363118687</v>
      </c>
      <c r="F364" t="s">
        <v>43</v>
      </c>
      <c r="G364" t="s">
        <v>38</v>
      </c>
      <c r="H364">
        <v>268.77</v>
      </c>
      <c r="I364">
        <v>-94.771370792436628</v>
      </c>
      <c r="J364">
        <v>38.94571915540395</v>
      </c>
      <c r="K364">
        <v>993.81</v>
      </c>
      <c r="L364">
        <v>-94.772045524868503</v>
      </c>
      <c r="M364">
        <v>38.946171385284103</v>
      </c>
      <c r="N364">
        <v>994.57</v>
      </c>
      <c r="O364" s="1">
        <v>45084.609282407408</v>
      </c>
      <c r="P364" t="s">
        <v>29</v>
      </c>
      <c r="Q364" t="s">
        <v>31</v>
      </c>
      <c r="R364" t="s">
        <v>106</v>
      </c>
      <c r="S364" t="s">
        <v>442</v>
      </c>
      <c r="T364" t="s">
        <v>443</v>
      </c>
      <c r="U364" t="s">
        <v>770</v>
      </c>
      <c r="V364" t="str">
        <f t="shared" si="10"/>
        <v/>
      </c>
      <c r="W364" t="s">
        <v>35</v>
      </c>
      <c r="X364">
        <v>268.89474970582808</v>
      </c>
      <c r="Y364" s="2" t="str">
        <f t="shared" si="11"/>
        <v>View</v>
      </c>
      <c r="Z364" t="s">
        <v>1035</v>
      </c>
    </row>
  </sheetData>
  <autoFilter ref="A1:Z1" xr:uid="{00000000-0001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Retaining_Wall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Lori Emerson [KDOT]</cp:lastModifiedBy>
  <dcterms:created xsi:type="dcterms:W3CDTF">2024-05-09T13:25:19Z</dcterms:created>
  <dcterms:modified xsi:type="dcterms:W3CDTF">2024-05-13T20:42:24Z</dcterms:modified>
</cp:coreProperties>
</file>